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definedNames>
    <definedName function="false" hidden="false" localSheetId="0" name="_xlnm.Print_Area" vbProcedure="false">Feuil1!$A$1:$L$64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<sst xmlns="http://schemas.openxmlformats.org/spreadsheetml/2006/main" count="92" uniqueCount="87">
  <si>
    <r>
      <rPr>
        <b val="true"/>
        <sz val="20"/>
        <color rgb="FFFCB12B"/>
        <rFont val="Ubuntu"/>
        <family val="0"/>
        <charset val="1"/>
      </rPr>
      <t xml:space="preserve">FICHE D’INSCRIPTION Intestinales </t>
    </r>
    <r>
      <rPr>
        <b val="true"/>
        <sz val="18"/>
        <color rgb="FFFCB12B"/>
        <rFont val="Ubuntu"/>
        <family val="0"/>
        <charset val="1"/>
      </rPr>
      <t xml:space="preserve">2024</t>
    </r>
  </si>
  <si>
    <t xml:space="preserve">A retourner par mail à contact@reseau-assainissement-ecologique.org</t>
  </si>
  <si>
    <t xml:space="preserve">Ou par voie postale à Gérard Lecoq (06 38 40 48 44)</t>
  </si>
  <si>
    <t xml:space="preserve">8 Darnapesse, 63480 MARAT </t>
  </si>
  <si>
    <r>
      <rPr>
        <sz val="11"/>
        <color rgb="FF000000"/>
        <rFont val="Arial"/>
        <family val="0"/>
        <charset val="1"/>
      </rPr>
      <t xml:space="preserve">Merci d’indiquer en objet :</t>
    </r>
    <r>
      <rPr>
        <b val="true"/>
        <sz val="11"/>
        <color rgb="FF000000"/>
        <rFont val="Arial"/>
        <family val="0"/>
        <charset val="1"/>
      </rPr>
      <t xml:space="preserve"> Intestinales 2024</t>
    </r>
  </si>
  <si>
    <t xml:space="preserve">1</t>
  </si>
  <si>
    <t xml:space="preserve">Je suis…</t>
  </si>
  <si>
    <t xml:space="preserve">Nom / Prénom</t>
  </si>
  <si>
    <t xml:space="preserve">Structure représentée</t>
  </si>
  <si>
    <t xml:space="preserve">Adresse de facturation</t>
  </si>
  <si>
    <t xml:space="preserve">Téléphone (fixe ou portable) </t>
  </si>
  <si>
    <t xml:space="preserve">Courriel</t>
  </si>
  <si>
    <t xml:space="preserve">Régime alimentaire particulier</t>
  </si>
  <si>
    <t xml:space="preserve">Autre remarque, précision, proposition</t>
  </si>
  <si>
    <t xml:space="preserve">2</t>
  </si>
  <si>
    <t xml:space="preserve">Pour aider l'équipe à organiser, j’indique combien de personnes seront présentes et quand :</t>
  </si>
  <si>
    <t xml:space="preserve">DATES</t>
  </si>
  <si>
    <t xml:space="preserve">petit déjeuner</t>
  </si>
  <si>
    <t xml:space="preserve">repas midi</t>
  </si>
  <si>
    <t xml:space="preserve">repas soir</t>
  </si>
  <si>
    <t xml:space="preserve">nuitée au gîte</t>
  </si>
  <si>
    <t xml:space="preserve">Dimanche 10/03</t>
  </si>
  <si>
    <t xml:space="preserve">Repas collaboratif</t>
  </si>
  <si>
    <t xml:space="preserve">Lundi 11/03</t>
  </si>
  <si>
    <t xml:space="preserve">Mardi 12/03</t>
  </si>
  <si>
    <t xml:space="preserve">Mercredi 13/03</t>
  </si>
  <si>
    <t xml:space="preserve">Jeudi 14/03</t>
  </si>
  <si>
    <t xml:space="preserve">INFORMATIONS PRATIQUES                                     </t>
  </si>
  <si>
    <t xml:space="preserve">La préparation des repas et la vaisselle seront pris en charge par le site de la Bergerie. Vins, bières et jus ne sont pas compris dans les repas et seront proposés en plus.</t>
  </si>
  <si>
    <t xml:space="preserve">Il vous sera demandé de faire et défaire les lits, ainsi que de sortir les poubelles de votre chambre et de réaliser un premier nettoyage à la fin de l’évènement.</t>
  </si>
  <si>
    <t xml:space="preserve">Une salle sera mise à disposition pour exposer vos documents, projets et réalisation, vous pouvez emmener des supports de présentation (affiches murales, documents). </t>
  </si>
  <si>
    <t xml:space="preserve">3</t>
  </si>
  <si>
    <t xml:space="preserve">Je choisis ma formule</t>
  </si>
  <si>
    <r>
      <rPr>
        <sz val="12"/>
        <color rgb="FF000000"/>
        <rFont val="Arial"/>
        <family val="0"/>
        <charset val="1"/>
      </rPr>
      <t xml:space="preserve">FORMULE TOUT COMPRIS</t>
    </r>
    <r>
      <rPr>
        <b val="true"/>
        <sz val="11"/>
        <color rgb="FF000000"/>
        <rFont val="Arial"/>
        <family val="0"/>
        <charset val="1"/>
      </rPr>
      <t xml:space="preserve"> : 4 nuitées en pension complète :</t>
    </r>
  </si>
  <si>
    <t xml:space="preserve">du dimanche 10 soir au jeudi 14 midi</t>
  </si>
  <si>
    <t xml:space="preserve">Petits déjeuners, Repas MIDI et SOIR, à partir du lundi matin jusqu'au jeudi midi.</t>
  </si>
  <si>
    <t xml:space="preserve">Qté</t>
  </si>
  <si>
    <t xml:space="preserve">TARIF TTC*</t>
  </si>
  <si>
    <t xml:space="preserve">TOTAL</t>
  </si>
  <si>
    <r>
      <rPr>
        <i val="true"/>
        <sz val="10"/>
        <color rgb="FF000000"/>
        <rFont val="Arial"/>
        <family val="0"/>
        <charset val="1"/>
      </rPr>
      <t xml:space="preserve">FORFAIT </t>
    </r>
    <r>
      <rPr>
        <b val="true"/>
        <i val="true"/>
        <sz val="10"/>
        <color rgb="FF000000"/>
        <rFont val="Arial"/>
        <family val="0"/>
        <charset val="1"/>
      </rPr>
      <t xml:space="preserve">PETIT BUDGET</t>
    </r>
  </si>
  <si>
    <t xml:space="preserve">x</t>
  </si>
  <si>
    <r>
      <rPr>
        <i val="true"/>
        <sz val="10"/>
        <color rgb="FF000000"/>
        <rFont val="Arial"/>
        <family val="0"/>
        <charset val="1"/>
      </rPr>
      <t xml:space="preserve">FORFAIT </t>
    </r>
    <r>
      <rPr>
        <b val="true"/>
        <i val="true"/>
        <sz val="10"/>
        <color rgb="FF000000"/>
        <rFont val="Arial"/>
        <family val="0"/>
        <charset val="1"/>
      </rPr>
      <t xml:space="preserve">CHAMBRE PARTAGÉE</t>
    </r>
  </si>
  <si>
    <r>
      <rPr>
        <i val="true"/>
        <sz val="10"/>
        <color rgb="FF000000"/>
        <rFont val="Arial"/>
        <family val="0"/>
        <charset val="1"/>
      </rPr>
      <t xml:space="preserve">FORFAIT </t>
    </r>
    <r>
      <rPr>
        <b val="true"/>
        <i val="true"/>
        <sz val="10"/>
        <color rgb="FF000000"/>
        <rFont val="Arial"/>
        <family val="0"/>
        <charset val="1"/>
      </rPr>
      <t xml:space="preserve">CHAMBRE INDIVIDUELLE</t>
    </r>
  </si>
  <si>
    <t xml:space="preserve">OU FORMULE A LA CARTE</t>
  </si>
  <si>
    <t xml:space="preserve">petit déjeuner
5 €</t>
  </si>
  <si>
    <t xml:space="preserve">repas midi
15 €</t>
  </si>
  <si>
    <t xml:space="preserve">repas soir
15 €</t>
  </si>
  <si>
    <t xml:space="preserve">nuitée Chb partagée
15 €</t>
  </si>
  <si>
    <t xml:space="preserve">nuitée Chb Individuelle
30 €</t>
  </si>
  <si>
    <t xml:space="preserve">nuitée petit budget
7,5 €</t>
  </si>
  <si>
    <t xml:space="preserve">Dimanche</t>
  </si>
  <si>
    <t xml:space="preserve">Lundi</t>
  </si>
  <si>
    <t xml:space="preserve">Mardi</t>
  </si>
  <si>
    <t xml:space="preserve">Mercredi</t>
  </si>
  <si>
    <t xml:space="preserve">Jeudi</t>
  </si>
  <si>
    <t xml:space="preserve">TOTAL TTC* TARIF NORMAL</t>
  </si>
  <si>
    <r>
      <rPr>
        <b val="true"/>
        <sz val="11"/>
        <color rgb="FF000000"/>
        <rFont val="Arial"/>
        <family val="0"/>
        <charset val="1"/>
      </rPr>
      <t xml:space="preserve">En option, vous pouvez cochez un des deux tarifs spéciaux </t>
    </r>
    <r>
      <rPr>
        <sz val="11"/>
        <color rgb="FF000000"/>
        <rFont val="Arial"/>
        <family val="0"/>
        <charset val="1"/>
      </rPr>
      <t xml:space="preserve">:</t>
    </r>
  </si>
  <si>
    <r>
      <rPr>
        <b val="true"/>
        <sz val="11"/>
        <color rgb="FF000000"/>
        <rFont val="Arial"/>
        <family val="0"/>
        <charset val="1"/>
      </rPr>
      <t xml:space="preserve">TARIF PETIT BUDGET     </t>
    </r>
    <r>
      <rPr>
        <sz val="11"/>
        <color rgb="FF000000"/>
        <rFont val="Arial"/>
        <family val="0"/>
        <charset val="1"/>
      </rPr>
      <t xml:space="preserve"> </t>
    </r>
    <r>
      <rPr>
        <sz val="9"/>
        <color rgb="FF000000"/>
        <rFont val="Arial"/>
        <family val="0"/>
        <charset val="1"/>
      </rPr>
      <t xml:space="preserve">(je veux venir mais ça pique niveau finances)</t>
    </r>
    <r>
      <rPr>
        <sz val="11"/>
        <color rgb="FF000000"/>
        <rFont val="Arial"/>
        <family val="0"/>
        <charset val="1"/>
      </rPr>
      <t xml:space="preserve"> </t>
    </r>
  </si>
  <si>
    <t xml:space="preserve">- 20 %</t>
  </si>
  <si>
    <t xml:space="preserve">TARIF SOLIDAIRE</t>
  </si>
  <si>
    <t xml:space="preserve"> (Je peux me permettre de participer à prix plus élevé, pour que d’autres personnes
 au budget serré viennent aussi !)</t>
  </si>
  <si>
    <t xml:space="preserve">+ 20 %</t>
  </si>
  <si>
    <t xml:space="preserve">*TVA non applicable, art. 293 B du CGI</t>
  </si>
  <si>
    <t xml:space="preserve">TOTAL TTC* TARIF SPECIAL</t>
  </si>
  <si>
    <r>
      <rPr>
        <sz val="11"/>
        <color rgb="FF000000"/>
        <rFont val="Arial"/>
        <family val="0"/>
        <charset val="1"/>
      </rPr>
      <t xml:space="preserve">Le lieu étant limité à 110 couchages,</t>
    </r>
    <r>
      <rPr>
        <b val="true"/>
        <sz val="11"/>
        <color rgb="FF000000"/>
        <rFont val="Arial"/>
        <family val="0"/>
        <charset val="1"/>
      </rPr>
      <t xml:space="preserve"> si votre structure réserve plusieurs places, le comité d’organisation se garde le droit de vous recontacter pour discuter d’une éventuelle réduction d’effectif</t>
    </r>
    <r>
      <rPr>
        <sz val="11"/>
        <color rgb="FF000000"/>
        <rFont val="Arial"/>
        <family val="0"/>
        <charset val="1"/>
      </rPr>
      <t xml:space="preserve"> pour s’assurer que toutes les structures qui le souhaitent pourront être présentes. </t>
    </r>
  </si>
  <si>
    <t xml:space="preserve">4</t>
  </si>
  <si>
    <t xml:space="preserve">J’indique comment je me rends sur place : </t>
  </si>
  <si>
    <t xml:space="preserve">Le lieu : Ecosite de Villarceaux, La Bergerie, 95710 Chaussy est accessible en voiture depuis la Départementale 142.</t>
  </si>
  <si>
    <t xml:space="preserve">Pour les voyageurs en train :</t>
  </si>
  <si>
    <r>
      <rPr>
        <b val="true"/>
        <sz val="12"/>
        <color rgb="FF00000A"/>
        <rFont val="Calibri"/>
        <family val="2"/>
        <charset val="1"/>
      </rPr>
      <t xml:space="preserve">Gare SNCF de Mantes-la-Jolie  </t>
    </r>
    <r>
      <rPr>
        <sz val="12"/>
        <color rgb="FF00000A"/>
        <rFont val="Calibri"/>
        <family val="2"/>
        <charset val="1"/>
      </rPr>
      <t xml:space="preserve">(ligne TER Paris Saint-Lazare – Rouen  / ou ligne Transilien J Paris Saint-Lazare - Vernon), puis bus 9511 (direction Bray-et-Lû - Place du 19 mars 1962) descente à Salle des Fêtes. </t>
    </r>
  </si>
  <si>
    <r>
      <rPr>
        <b val="true"/>
        <sz val="12"/>
        <color rgb="FF00000A"/>
        <rFont val="Calibri"/>
        <family val="2"/>
        <charset val="1"/>
      </rPr>
      <t xml:space="preserve">Gare Cergy Le Haut</t>
    </r>
    <r>
      <rPr>
        <sz val="12"/>
        <color rgb="FF00000A"/>
        <rFont val="Calibri"/>
        <family val="2"/>
        <charset val="1"/>
      </rPr>
      <t xml:space="preserve"> (ligne RER A depuis Paris direction Cergy ), puis bus (9550 direction Magny-en-Vexin) descendre à Magny en Vexin Gare routière. </t>
    </r>
  </si>
  <si>
    <t xml:space="preserve">Je viens en voiture, et je n’ai pas de place pour le covoiturage </t>
  </si>
  <si>
    <t xml:space="preserve">Je viens en voiture, et j’ai de la place pour le covoiturage </t>
  </si>
  <si>
    <t xml:space="preserve"> J’inscris mon trajet ici</t>
  </si>
  <si>
    <t xml:space="preserve">Je viens en train, et j’ai besoin d’un covoiturage pour les derniers kms</t>
  </si>
  <si>
    <t xml:space="preserve"> J’inscris ma demande ici</t>
  </si>
  <si>
    <t xml:space="preserve">Je cherche un covoiturage pour tout le trajet</t>
  </si>
  <si>
    <t xml:space="preserve">Covoiturage : https://www.covievent.org/covoiturage/intestinales-2024/3866d439ac9b18412d9597aefa773062</t>
  </si>
  <si>
    <t xml:space="preserve">5</t>
  </si>
  <si>
    <t xml:space="preserve">Je règle mon inscription :</t>
  </si>
  <si>
    <t xml:space="preserve">Je règle</t>
  </si>
  <si>
    <t xml:space="preserve"> Par HelloAsso </t>
  </si>
  <si>
    <t xml:space="preserve">https://www.helloasso.com/associations/reseau-de-l-assainissement-ecologique-intestinale-rae-intestinale/evenements/intestinales-2024-1</t>
  </si>
  <si>
    <t xml:space="preserve">Je réglerai en chèque ou espèces en arrivant</t>
  </si>
  <si>
    <t xml:space="preserve">Signature</t>
  </si>
  <si>
    <t xml:space="preserve">Fait à ..............................................................................</t>
  </si>
  <si>
    <t xml:space="preserve">le .........................................</t>
  </si>
</sst>
</file>

<file path=xl/styles.xml><?xml version="1.0" encoding="utf-8"?>
<styleSheet xmlns="http://schemas.openxmlformats.org/spreadsheetml/2006/main">
  <numFmts count="7">
    <numFmt numFmtId="164" formatCode="General"/>
    <numFmt numFmtId="165" formatCode="@"/>
    <numFmt numFmtId="166" formatCode="0.00"/>
    <numFmt numFmtId="167" formatCode="\ #,##0.00\ [$€-40C]\ ;\-#,##0.00\ [$€-40C]\ ;&quot; -&quot;00\ [$€-40C]\ ;\ @\ "/>
    <numFmt numFmtId="168" formatCode="#,##0.00\ [$€-40C]"/>
    <numFmt numFmtId="169" formatCode="#,##0.00"/>
    <numFmt numFmtId="170" formatCode="#,##0.00&quot; €&quot;"/>
  </numFmts>
  <fonts count="27">
    <font>
      <sz val="11"/>
      <color rgb="FF000000"/>
      <name val="Arial"/>
      <family val="0"/>
      <charset val="1"/>
    </font>
    <font>
      <sz val="10"/>
      <name val="Arial"/>
      <family val="0"/>
    </font>
    <font>
      <sz val="10"/>
      <name val="Arial"/>
      <family val="0"/>
    </font>
    <font>
      <sz val="10"/>
      <name val="Arial"/>
      <family val="0"/>
    </font>
    <font>
      <b val="true"/>
      <sz val="20"/>
      <color rgb="FFFCB12B"/>
      <name val="Ubuntu"/>
      <family val="0"/>
      <charset val="1"/>
    </font>
    <font>
      <b val="true"/>
      <sz val="18"/>
      <color rgb="FFFCB12B"/>
      <name val="Ubuntu"/>
      <family val="0"/>
      <charset val="1"/>
    </font>
    <font>
      <b val="true"/>
      <sz val="11"/>
      <color rgb="FF000000"/>
      <name val="Arial"/>
      <family val="0"/>
      <charset val="1"/>
    </font>
    <font>
      <sz val="12"/>
      <color rgb="FF000000"/>
      <name val="Arial"/>
      <family val="0"/>
      <charset val="1"/>
    </font>
    <font>
      <b val="true"/>
      <sz val="14"/>
      <color rgb="FF000000"/>
      <name val="Arial"/>
      <family val="0"/>
      <charset val="1"/>
    </font>
    <font>
      <b val="true"/>
      <sz val="14"/>
      <color rgb="FFFCB12B"/>
      <name val="Arial"/>
      <family val="0"/>
      <charset val="1"/>
    </font>
    <font>
      <sz val="12"/>
      <color rgb="FF000000"/>
      <name val="Ubuntu"/>
      <family val="0"/>
      <charset val="1"/>
    </font>
    <font>
      <b val="true"/>
      <sz val="8"/>
      <color rgb="FF000000"/>
      <name val="Arial"/>
      <family val="0"/>
      <charset val="1"/>
    </font>
    <font>
      <b val="true"/>
      <sz val="10"/>
      <color rgb="FF000000"/>
      <name val="Arial"/>
      <family val="0"/>
      <charset val="1"/>
    </font>
    <font>
      <b val="true"/>
      <sz val="12"/>
      <color rgb="FF000000"/>
      <name val="Arial"/>
      <family val="0"/>
      <charset val="1"/>
    </font>
    <font>
      <i val="true"/>
      <sz val="10"/>
      <color rgb="FF000000"/>
      <name val="Arial"/>
      <family val="0"/>
      <charset val="1"/>
    </font>
    <font>
      <b val="true"/>
      <i val="true"/>
      <sz val="10"/>
      <color rgb="FF000000"/>
      <name val="Arial"/>
      <family val="0"/>
      <charset val="1"/>
    </font>
    <font>
      <b val="true"/>
      <i val="true"/>
      <sz val="11"/>
      <color rgb="FF000000"/>
      <name val="Arial"/>
      <family val="0"/>
      <charset val="1"/>
    </font>
    <font>
      <b val="true"/>
      <sz val="11"/>
      <color rgb="FF000000"/>
      <name val="Arial"/>
      <family val="2"/>
      <charset val="1"/>
    </font>
    <font>
      <sz val="9"/>
      <color rgb="FF000000"/>
      <name val="Arial"/>
      <family val="0"/>
      <charset val="1"/>
    </font>
    <font>
      <sz val="8"/>
      <name val="Arial"/>
      <family val="2"/>
      <charset val="1"/>
    </font>
    <font>
      <b val="true"/>
      <sz val="12"/>
      <color rgb="FF00000A"/>
      <name val="Calibri"/>
      <family val="1"/>
      <charset val="1"/>
    </font>
    <font>
      <sz val="12"/>
      <color rgb="FF000000"/>
      <name val="Calibri"/>
      <family val="2"/>
      <charset val="1"/>
    </font>
    <font>
      <b val="true"/>
      <sz val="12"/>
      <color rgb="FF00000A"/>
      <name val="Calibri"/>
      <family val="2"/>
      <charset val="1"/>
    </font>
    <font>
      <sz val="12"/>
      <color rgb="FF00000A"/>
      <name val="Calibri"/>
      <family val="2"/>
      <charset val="1"/>
    </font>
    <font>
      <sz val="10"/>
      <color rgb="FF000000"/>
      <name val="Ubuntu"/>
      <family val="0"/>
      <charset val="1"/>
    </font>
    <font>
      <sz val="9"/>
      <color rgb="FF000000"/>
      <name val="Ubuntu"/>
      <family val="0"/>
      <charset val="1"/>
    </font>
    <font>
      <b val="true"/>
      <i val="true"/>
      <sz val="10"/>
      <name val="Arial"/>
      <family val="2"/>
      <charset val="1"/>
    </font>
  </fonts>
  <fills count="10">
    <fill>
      <patternFill patternType="none"/>
    </fill>
    <fill>
      <patternFill patternType="gray125"/>
    </fill>
    <fill>
      <patternFill patternType="solid">
        <fgColor rgb="FFFCB12B"/>
        <bgColor rgb="FFFFCC00"/>
      </patternFill>
    </fill>
    <fill>
      <patternFill patternType="solid">
        <fgColor rgb="FF00ADED"/>
        <bgColor rgb="FF33CCCC"/>
      </patternFill>
    </fill>
    <fill>
      <patternFill patternType="solid">
        <fgColor rgb="FF808080"/>
        <bgColor rgb="FF969696"/>
      </patternFill>
    </fill>
    <fill>
      <patternFill patternType="solid">
        <fgColor rgb="FFD9D9D9"/>
        <bgColor rgb="FFCCCCCC"/>
      </patternFill>
    </fill>
    <fill>
      <patternFill patternType="solid">
        <fgColor rgb="FF548235"/>
        <bgColor rgb="FF339966"/>
      </patternFill>
    </fill>
    <fill>
      <patternFill patternType="solid">
        <fgColor rgb="FFA9D08E"/>
        <bgColor rgb="FFCCCCCC"/>
      </patternFill>
    </fill>
    <fill>
      <patternFill patternType="solid">
        <fgColor rgb="FFCCCCCC"/>
        <bgColor rgb="FFD9D9D9"/>
      </patternFill>
    </fill>
    <fill>
      <patternFill patternType="solid">
        <fgColor rgb="FFF16F6F"/>
        <bgColor rgb="FFFF6600"/>
      </patternFill>
    </fill>
  </fills>
  <borders count="16">
    <border diagonalUp="false" diagonalDown="false">
      <left/>
      <right/>
      <top/>
      <bottom/>
      <diagonal/>
    </border>
    <border diagonalUp="false" diagonalDown="false">
      <left/>
      <right/>
      <top style="hair"/>
      <bottom style="hair"/>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right/>
      <top style="thin"/>
      <bottom/>
      <diagonal/>
    </border>
    <border diagonalUp="false" diagonalDown="false">
      <left style="thin"/>
      <right/>
      <top style="thin"/>
      <bottom/>
      <diagonal/>
    </border>
    <border diagonalUp="false" diagonalDown="false">
      <left style="medium"/>
      <right style="medium"/>
      <top style="medium"/>
      <bottom style="medium"/>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style="thin"/>
      <top/>
      <bottom/>
      <diagonal/>
    </border>
    <border diagonalUp="false" diagonalDown="false">
      <left style="double"/>
      <right style="double"/>
      <top style="double"/>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89">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center" textRotation="0" wrapText="false" indent="0" shrinkToFit="false"/>
      <protection locked="true" hidden="false"/>
    </xf>
    <xf numFmtId="165" fontId="0" fillId="0" borderId="0" xfId="0" applyFont="false" applyBorder="false" applyAlignment="true" applyProtection="true">
      <alignment horizontal="center"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5" fontId="6" fillId="2" borderId="0" xfId="0" applyFont="true" applyBorder="true" applyAlignment="true" applyProtection="true">
      <alignment horizontal="center" vertical="center" textRotation="0" wrapText="false" indent="0" shrinkToFit="false"/>
      <protection locked="true" hidden="false"/>
    </xf>
    <xf numFmtId="165" fontId="0" fillId="2"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5" fontId="8" fillId="0" borderId="0" xfId="0" applyFont="true" applyBorder="false" applyAlignment="true" applyProtection="true">
      <alignment horizontal="left" vertical="center" textRotation="0" wrapText="true" indent="0" shrinkToFit="false"/>
      <protection locked="true" hidden="false"/>
    </xf>
    <xf numFmtId="165" fontId="9" fillId="3" borderId="0" xfId="0" applyFont="true" applyBorder="false" applyAlignment="true" applyProtection="true">
      <alignment horizontal="center" vertical="center" textRotation="0" wrapText="true" indent="0" shrinkToFit="false"/>
      <protection locked="true" hidden="false"/>
    </xf>
    <xf numFmtId="165" fontId="8" fillId="3" borderId="0" xfId="0" applyFont="true" applyBorder="true" applyAlignment="true" applyProtection="true">
      <alignment horizontal="left" vertical="center" textRotation="0" wrapText="true" indent="0" shrinkToFit="false"/>
      <protection locked="true" hidden="false"/>
    </xf>
    <xf numFmtId="166" fontId="6" fillId="0" borderId="0" xfId="0" applyFont="true" applyBorder="false" applyAlignment="true" applyProtection="true">
      <alignment horizontal="left" vertical="center" textRotation="0" wrapText="true" indent="0" shrinkToFit="false"/>
      <protection locked="true" hidden="false"/>
    </xf>
    <xf numFmtId="166" fontId="8" fillId="0" borderId="0" xfId="0" applyFont="true" applyBorder="false" applyAlignment="true" applyProtection="true">
      <alignment horizontal="left" vertical="center" textRotation="0" wrapText="true" indent="0" shrinkToFit="false"/>
      <protection locked="true" hidden="false"/>
    </xf>
    <xf numFmtId="164" fontId="0" fillId="2" borderId="0" xfId="0" applyFont="true" applyBorder="true" applyAlignment="true" applyProtection="true">
      <alignment horizontal="center" vertical="center" textRotation="0" wrapText="false" indent="0" shrinkToFit="false"/>
      <protection locked="true" hidden="false"/>
    </xf>
    <xf numFmtId="164" fontId="10" fillId="0" borderId="1"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5" fontId="8" fillId="3" borderId="2" xfId="0" applyFont="true" applyBorder="true" applyAlignment="true" applyProtection="true">
      <alignment horizontal="left" vertical="center" textRotation="0" wrapText="true" indent="0" shrinkToFit="false"/>
      <protection locked="true" hidden="false"/>
    </xf>
    <xf numFmtId="166" fontId="6" fillId="0" borderId="0" xfId="0" applyFont="true" applyBorder="false" applyAlignment="true" applyProtection="true">
      <alignment horizontal="center" vertical="center" textRotation="0" wrapText="true" indent="0" shrinkToFit="false"/>
      <protection locked="true" hidden="false"/>
    </xf>
    <xf numFmtId="165" fontId="6" fillId="2" borderId="3" xfId="0" applyFont="true" applyBorder="true" applyAlignment="true" applyProtection="true">
      <alignment horizontal="center" vertical="center" textRotation="0" wrapText="true" indent="0" shrinkToFit="false"/>
      <protection locked="true" hidden="false"/>
    </xf>
    <xf numFmtId="165" fontId="6" fillId="0" borderId="0" xfId="0" applyFont="true" applyBorder="false" applyAlignment="true" applyProtection="true">
      <alignment horizontal="center" vertical="center" textRotation="0" wrapText="true" indent="0" shrinkToFit="false"/>
      <protection locked="true" hidden="false"/>
    </xf>
    <xf numFmtId="165" fontId="6" fillId="3" borderId="3" xfId="0" applyFont="true" applyBorder="true" applyAlignment="true" applyProtection="true">
      <alignment horizontal="left" vertical="center" textRotation="0" wrapText="false" indent="0" shrinkToFit="false"/>
      <protection locked="true" hidden="false"/>
    </xf>
    <xf numFmtId="165" fontId="0" fillId="4" borderId="4" xfId="0" applyFont="false" applyBorder="true" applyAlignment="true" applyProtection="true">
      <alignment horizontal="general" vertical="center" textRotation="0" wrapText="false" indent="0" shrinkToFit="false"/>
      <protection locked="true" hidden="false"/>
    </xf>
    <xf numFmtId="165" fontId="0" fillId="4" borderId="5" xfId="0" applyFont="false" applyBorder="true" applyAlignment="true" applyProtection="true">
      <alignment horizontal="general" vertical="center" textRotation="0" wrapText="false" indent="0" shrinkToFit="false"/>
      <protection locked="true" hidden="false"/>
    </xf>
    <xf numFmtId="165" fontId="11" fillId="5" borderId="3" xfId="0" applyFont="true" applyBorder="true" applyAlignment="true" applyProtection="true">
      <alignment horizontal="center" vertical="center" textRotation="0" wrapText="true" indent="0" shrinkToFit="false"/>
      <protection locked="true" hidden="false"/>
    </xf>
    <xf numFmtId="165" fontId="0" fillId="0" borderId="3" xfId="0" applyFont="false" applyBorder="true" applyAlignment="true" applyProtection="true">
      <alignment horizontal="center" vertical="center" textRotation="0" wrapText="false" indent="0" shrinkToFit="false"/>
      <protection locked="false" hidden="false"/>
    </xf>
    <xf numFmtId="165" fontId="6" fillId="3" borderId="4" xfId="0" applyFont="true" applyBorder="true" applyAlignment="true" applyProtection="true">
      <alignment horizontal="general" vertical="center" textRotation="0" wrapText="false" indent="0" shrinkToFit="false"/>
      <protection locked="true" hidden="false"/>
    </xf>
    <xf numFmtId="165" fontId="6" fillId="3" borderId="5" xfId="0" applyFont="true" applyBorder="true" applyAlignment="true" applyProtection="true">
      <alignment horizontal="general" vertical="center" textRotation="0" wrapText="false" indent="0" shrinkToFit="false"/>
      <protection locked="true" hidden="false"/>
    </xf>
    <xf numFmtId="164" fontId="0" fillId="4" borderId="3" xfId="0" applyFont="fals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5" fontId="6" fillId="0" borderId="0" xfId="0" applyFont="true" applyBorder="false" applyAlignment="true" applyProtection="true">
      <alignment horizontal="left" vertical="center" textRotation="0" wrapText="false" indent="0" shrinkToFit="false"/>
      <protection locked="true" hidden="false"/>
    </xf>
    <xf numFmtId="166" fontId="0" fillId="0" borderId="0" xfId="0" applyFont="false" applyBorder="false" applyAlignment="true" applyProtection="true">
      <alignment horizontal="general" vertical="bottom" textRotation="0" wrapText="false" indent="0" shrinkToFit="false"/>
      <protection locked="true" hidden="false"/>
    </xf>
    <xf numFmtId="165" fontId="6" fillId="6" borderId="0" xfId="0" applyFont="true" applyBorder="true" applyAlignment="true" applyProtection="true">
      <alignment horizontal="center" vertical="center" textRotation="0" wrapText="true" indent="0" shrinkToFit="false"/>
      <protection locked="true" hidden="false"/>
    </xf>
    <xf numFmtId="165" fontId="0" fillId="7" borderId="0" xfId="0" applyFont="true" applyBorder="true" applyAlignment="true" applyProtection="true">
      <alignment horizontal="left" vertical="center" textRotation="0" wrapText="true" indent="0" shrinkToFit="false"/>
      <protection locked="true" hidden="false"/>
    </xf>
    <xf numFmtId="166" fontId="0" fillId="0" borderId="0" xfId="0" applyFont="false" applyBorder="false" applyAlignment="true" applyProtection="true">
      <alignment horizontal="center"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true" indent="0" shrinkToFit="false"/>
      <protection locked="true" hidden="false"/>
    </xf>
    <xf numFmtId="165" fontId="6" fillId="2" borderId="0" xfId="0" applyFont="true" applyBorder="true" applyAlignment="true" applyProtection="true">
      <alignment horizontal="center" vertical="center" textRotation="0" wrapText="true" indent="0" shrinkToFit="false"/>
      <protection locked="true" hidden="false"/>
    </xf>
    <xf numFmtId="165" fontId="6" fillId="2" borderId="6" xfId="0" applyFont="true" applyBorder="true" applyAlignment="true" applyProtection="true">
      <alignment horizontal="center" vertical="center" textRotation="0" wrapText="true" indent="0" shrinkToFit="false"/>
      <protection locked="true" hidden="false"/>
    </xf>
    <xf numFmtId="165" fontId="8" fillId="2" borderId="6" xfId="0" applyFont="true" applyBorder="true" applyAlignment="true" applyProtection="true">
      <alignment horizontal="left" vertical="center" textRotation="0" wrapText="true" indent="0" shrinkToFit="false"/>
      <protection locked="true" hidden="false"/>
    </xf>
    <xf numFmtId="165" fontId="12" fillId="2" borderId="6" xfId="0" applyFont="true" applyBorder="true" applyAlignment="true" applyProtection="true">
      <alignment horizontal="center" vertical="center" textRotation="0" wrapText="true" indent="0" shrinkToFit="false"/>
      <protection locked="true" hidden="false"/>
    </xf>
    <xf numFmtId="165" fontId="8" fillId="0" borderId="0" xfId="0" applyFont="true" applyBorder="false" applyAlignment="true" applyProtection="true">
      <alignment horizontal="general" vertical="center" textRotation="0" wrapText="true" indent="0" shrinkToFit="false"/>
      <protection locked="true" hidden="false"/>
    </xf>
    <xf numFmtId="166" fontId="13" fillId="0" borderId="0" xfId="0" applyFont="true" applyBorder="false" applyAlignment="true" applyProtection="true">
      <alignment horizontal="center" vertical="center" textRotation="0" wrapText="true" indent="0" shrinkToFit="false"/>
      <protection locked="true" hidden="false"/>
    </xf>
    <xf numFmtId="165" fontId="14" fillId="0" borderId="3" xfId="0" applyFont="true" applyBorder="true" applyAlignment="true" applyProtection="true">
      <alignment horizontal="center" vertical="center" textRotation="0" wrapText="true" indent="0" shrinkToFit="false"/>
      <protection locked="true" hidden="false"/>
    </xf>
    <xf numFmtId="166" fontId="6" fillId="0" borderId="3" xfId="0" applyFont="true" applyBorder="true" applyAlignment="true" applyProtection="true">
      <alignment horizontal="general" vertical="center" textRotation="0" wrapText="true" indent="0" shrinkToFit="false"/>
      <protection locked="false" hidden="false"/>
    </xf>
    <xf numFmtId="165" fontId="0" fillId="0" borderId="3" xfId="0" applyFont="true" applyBorder="true" applyAlignment="true" applyProtection="true">
      <alignment horizontal="center" vertical="center" textRotation="0" wrapText="false" indent="0" shrinkToFit="false"/>
      <protection locked="true" hidden="false"/>
    </xf>
    <xf numFmtId="167" fontId="12" fillId="0" borderId="3" xfId="17" applyFont="true" applyBorder="true" applyAlignment="true" applyProtection="true">
      <alignment horizontal="center" vertical="center" textRotation="0" wrapText="true" indent="0" shrinkToFit="false"/>
      <protection locked="true" hidden="false"/>
    </xf>
    <xf numFmtId="168" fontId="6" fillId="0" borderId="3" xfId="0" applyFont="true" applyBorder="true" applyAlignment="true" applyProtection="true">
      <alignment horizontal="center" vertical="center" textRotation="0" wrapText="true" indent="0" shrinkToFit="false"/>
      <protection locked="true" hidden="true"/>
    </xf>
    <xf numFmtId="164" fontId="14" fillId="0" borderId="3" xfId="0" applyFont="true" applyBorder="true" applyAlignment="true" applyProtection="true">
      <alignment horizontal="center" vertical="center" textRotation="0" wrapText="true" indent="0" shrinkToFit="false"/>
      <protection locked="true" hidden="false"/>
    </xf>
    <xf numFmtId="169" fontId="6" fillId="0" borderId="0" xfId="0" applyFont="true" applyBorder="false" applyAlignment="true" applyProtection="true">
      <alignment horizontal="center" vertical="center" textRotation="0" wrapText="true" indent="0" shrinkToFit="false"/>
      <protection locked="true" hidden="false"/>
    </xf>
    <xf numFmtId="165" fontId="14" fillId="0" borderId="3" xfId="17" applyFont="true" applyBorder="true" applyAlignment="true" applyProtection="true">
      <alignment horizontal="center" vertical="center" textRotation="0" wrapText="false" indent="0" shrinkToFit="false"/>
      <protection locked="true" hidden="false"/>
    </xf>
    <xf numFmtId="166" fontId="0" fillId="0" borderId="3" xfId="17" applyFont="true" applyBorder="true" applyAlignment="true" applyProtection="true">
      <alignment horizontal="general" vertical="center" textRotation="0" wrapText="false" indent="0" shrinkToFit="false"/>
      <protection locked="false" hidden="false"/>
    </xf>
    <xf numFmtId="165" fontId="16" fillId="2" borderId="3" xfId="0" applyFont="true" applyBorder="true" applyAlignment="true" applyProtection="true">
      <alignment horizontal="center" vertical="center" textRotation="0" wrapText="true" indent="0" shrinkToFit="false"/>
      <protection locked="true" hidden="false"/>
    </xf>
    <xf numFmtId="164" fontId="6" fillId="2" borderId="3" xfId="0" applyFont="true" applyBorder="true" applyAlignment="true" applyProtection="true">
      <alignment horizontal="center" vertical="center" textRotation="0" wrapText="true" indent="0" shrinkToFit="false"/>
      <protection locked="true" hidden="false"/>
    </xf>
    <xf numFmtId="164" fontId="0" fillId="8" borderId="3" xfId="0" applyFont="false" applyBorder="true" applyAlignment="true" applyProtection="true">
      <alignment horizontal="center" vertical="center" textRotation="0" wrapText="false" indent="0" shrinkToFit="false"/>
      <protection locked="true" hidden="false"/>
    </xf>
    <xf numFmtId="165" fontId="0" fillId="4" borderId="3" xfId="0" applyFont="false" applyBorder="true" applyAlignment="true" applyProtection="true">
      <alignment horizontal="center" vertical="center" textRotation="0" wrapText="false" indent="0" shrinkToFit="false"/>
      <protection locked="true" hidden="false"/>
    </xf>
    <xf numFmtId="170" fontId="17" fillId="0" borderId="3" xfId="0" applyFont="true" applyBorder="true" applyAlignment="true" applyProtection="true">
      <alignment horizontal="center" vertical="center" textRotation="0" wrapText="false" indent="0" shrinkToFit="false"/>
      <protection locked="true" hidden="true"/>
    </xf>
    <xf numFmtId="165" fontId="0" fillId="4" borderId="3" xfId="0" applyFont="false" applyBorder="true" applyAlignment="true" applyProtection="true">
      <alignment horizontal="general" vertical="center" textRotation="0" wrapText="false" indent="0" shrinkToFit="false"/>
      <protection locked="true" hidden="false"/>
    </xf>
    <xf numFmtId="165" fontId="0" fillId="0" borderId="0" xfId="0" applyFont="false" applyBorder="true" applyAlignment="true" applyProtection="true">
      <alignment horizontal="center" vertical="center" textRotation="0" wrapText="true" indent="0" shrinkToFit="false"/>
      <protection locked="true" hidden="false"/>
    </xf>
    <xf numFmtId="165" fontId="17" fillId="2" borderId="7" xfId="0" applyFont="true" applyBorder="true" applyAlignment="true" applyProtection="true">
      <alignment horizontal="center" vertical="center" textRotation="0" wrapText="true" indent="0" shrinkToFit="false"/>
      <protection locked="true" hidden="false"/>
    </xf>
    <xf numFmtId="168" fontId="6" fillId="2" borderId="8" xfId="17" applyFont="true" applyBorder="true" applyAlignment="true" applyProtection="true">
      <alignment horizontal="center" vertical="center" textRotation="0" wrapText="false" indent="0" shrinkToFit="false"/>
      <protection locked="true" hidden="true"/>
    </xf>
    <xf numFmtId="164" fontId="6" fillId="0" borderId="9"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true" indent="0" shrinkToFit="false"/>
      <protection locked="true" hidden="false"/>
    </xf>
    <xf numFmtId="165" fontId="6" fillId="0" borderId="11" xfId="0" applyFont="true" applyBorder="true" applyAlignment="true" applyProtection="true">
      <alignment horizontal="center" vertical="center" textRotation="0" wrapText="true" indent="0" shrinkToFit="false"/>
      <protection locked="false" hidden="false"/>
    </xf>
    <xf numFmtId="165" fontId="0" fillId="0" borderId="5" xfId="0" applyFont="true" applyBorder="true" applyAlignment="true" applyProtection="true">
      <alignment horizontal="center" vertical="center" textRotation="0" wrapText="true" indent="0" shrinkToFit="false"/>
      <protection locked="true" hidden="false"/>
    </xf>
    <xf numFmtId="165" fontId="6" fillId="0" borderId="12" xfId="0" applyFont="true" applyBorder="true" applyAlignment="true" applyProtection="true">
      <alignment horizontal="general" vertical="center" textRotation="0" wrapText="true" indent="0" shrinkToFit="false"/>
      <protection locked="true" hidden="false"/>
    </xf>
    <xf numFmtId="165" fontId="19" fillId="0" borderId="13" xfId="0" applyFont="true" applyBorder="true" applyAlignment="true" applyProtection="true">
      <alignment horizontal="left" vertical="center" textRotation="0" wrapText="true" indent="0" shrinkToFit="false"/>
      <protection locked="true" hidden="false"/>
    </xf>
    <xf numFmtId="165" fontId="14" fillId="0" borderId="0" xfId="0" applyFont="true" applyBorder="true" applyAlignment="true" applyProtection="true">
      <alignment horizontal="left" vertical="center" textRotation="0" wrapText="true" indent="0" shrinkToFit="false"/>
      <protection locked="true" hidden="false"/>
    </xf>
    <xf numFmtId="165" fontId="0" fillId="0" borderId="0" xfId="0" applyFont="false" applyBorder="false" applyAlignment="true" applyProtection="true">
      <alignment horizontal="left" vertical="center" textRotation="0" wrapText="true" indent="0" shrinkToFit="false"/>
      <protection locked="true" hidden="false"/>
    </xf>
    <xf numFmtId="165" fontId="12" fillId="2" borderId="14" xfId="0" applyFont="true" applyBorder="true" applyAlignment="true" applyProtection="true">
      <alignment horizontal="center" vertical="center" textRotation="0" wrapText="true" indent="0" shrinkToFit="false"/>
      <protection locked="true" hidden="false"/>
    </xf>
    <xf numFmtId="168" fontId="6" fillId="2" borderId="8" xfId="0" applyFont="true" applyBorder="true" applyAlignment="true" applyProtection="true">
      <alignment horizontal="center" vertical="center" textRotation="0" wrapText="true" indent="0" shrinkToFit="false"/>
      <protection locked="true" hidden="true"/>
    </xf>
    <xf numFmtId="165" fontId="0" fillId="9" borderId="0" xfId="0" applyFont="true" applyBorder="true" applyAlignment="true" applyProtection="true">
      <alignment horizontal="left" vertical="center" textRotation="0" wrapText="true" indent="0" shrinkToFit="false"/>
      <protection locked="true" hidden="false"/>
    </xf>
    <xf numFmtId="164" fontId="20" fillId="7" borderId="0" xfId="0" applyFont="true" applyBorder="true" applyAlignment="true" applyProtection="true">
      <alignment horizontal="left" vertical="center" textRotation="0" wrapText="true" indent="0" shrinkToFit="false"/>
      <protection locked="true" hidden="false"/>
    </xf>
    <xf numFmtId="165" fontId="21" fillId="7" borderId="0" xfId="0" applyFont="true" applyBorder="true" applyAlignment="true" applyProtection="true">
      <alignment horizontal="left" vertical="center" textRotation="0" wrapText="true" indent="0" shrinkToFit="false"/>
      <protection locked="true" hidden="false"/>
    </xf>
    <xf numFmtId="165" fontId="22" fillId="7" borderId="0" xfId="0" applyFont="true" applyBorder="true" applyAlignment="true" applyProtection="true">
      <alignment horizontal="left" vertical="center" textRotation="0" wrapText="tru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10" fillId="0" borderId="15" xfId="0" applyFont="true" applyBorder="true" applyAlignment="true" applyProtection="true">
      <alignment horizontal="general" vertical="center" textRotation="0" wrapText="false" indent="0" shrinkToFit="false"/>
      <protection locked="false" hidden="false"/>
    </xf>
    <xf numFmtId="165" fontId="0" fillId="0" borderId="0" xfId="0" applyFont="true" applyBorder="true" applyAlignment="true" applyProtection="true">
      <alignment horizontal="left" vertical="center" textRotation="0" wrapText="false" indent="0" shrinkToFit="false"/>
      <protection locked="true" hidden="false"/>
    </xf>
    <xf numFmtId="165" fontId="18" fillId="0" borderId="0"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false" indent="0" shrinkToFit="false"/>
      <protection locked="true" hidden="false"/>
    </xf>
    <xf numFmtId="164" fontId="10" fillId="0" borderId="0"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5" fontId="0" fillId="2" borderId="0" xfId="0" applyFont="false" applyBorder="fals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left" vertical="top" textRotation="0" wrapText="false" indent="0" shrinkToFit="false"/>
      <protection locked="false" hidden="false"/>
    </xf>
    <xf numFmtId="164" fontId="10" fillId="2" borderId="0" xfId="0" applyFont="true" applyBorder="true" applyAlignment="true" applyProtection="true">
      <alignment horizontal="left" vertical="center" textRotation="0" wrapText="false" indent="0" shrinkToFit="false"/>
      <protection locked="false" hidden="false"/>
    </xf>
    <xf numFmtId="164" fontId="10" fillId="2" borderId="0" xfId="0" applyFont="true" applyBorder="false" applyAlignment="true" applyProtection="true">
      <alignment horizontal="left" vertical="top" textRotation="0" wrapText="false" indent="0" shrinkToFit="false"/>
      <protection locked="fals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5" fontId="26" fillId="0" borderId="0" xfId="0" applyFont="true" applyBorder="true" applyAlignment="true" applyProtection="tru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548235"/>
      <rgbColor rgb="FF800080"/>
      <rgbColor rgb="FF008080"/>
      <rgbColor rgb="FFCCCCCC"/>
      <rgbColor rgb="FF808080"/>
      <rgbColor rgb="FF9999FF"/>
      <rgbColor rgb="FF993366"/>
      <rgbColor rgb="FFFFFFCC"/>
      <rgbColor rgb="FFCCFFFF"/>
      <rgbColor rgb="FF660066"/>
      <rgbColor rgb="FFF16F6F"/>
      <rgbColor rgb="FF0066CC"/>
      <rgbColor rgb="FFD9D9D9"/>
      <rgbColor rgb="FF000080"/>
      <rgbColor rgb="FFFF00FF"/>
      <rgbColor rgb="FFFFFF00"/>
      <rgbColor rgb="FF00FFFF"/>
      <rgbColor rgb="FF800080"/>
      <rgbColor rgb="FF800000"/>
      <rgbColor rgb="FF008080"/>
      <rgbColor rgb="FF0000FF"/>
      <rgbColor rgb="FF00ADED"/>
      <rgbColor rgb="FFCCFFFF"/>
      <rgbColor rgb="FFCCFFCC"/>
      <rgbColor rgb="FFFFFF99"/>
      <rgbColor rgb="FFA9D08E"/>
      <rgbColor rgb="FFFF99CC"/>
      <rgbColor rgb="FFCC99FF"/>
      <rgbColor rgb="FFFFCC99"/>
      <rgbColor rgb="FF3366FF"/>
      <rgbColor rgb="FF33CCCC"/>
      <rgbColor rgb="FF99CC00"/>
      <rgbColor rgb="FFFFCC00"/>
      <rgbColor rgb="FFFCB12B"/>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10</xdr:col>
      <xdr:colOff>56880</xdr:colOff>
      <xdr:row>65</xdr:row>
      <xdr:rowOff>188640</xdr:rowOff>
    </xdr:from>
    <xdr:to>
      <xdr:col>12</xdr:col>
      <xdr:colOff>44280</xdr:colOff>
      <xdr:row>68</xdr:row>
      <xdr:rowOff>33840</xdr:rowOff>
    </xdr:to>
    <xdr:pic>
      <xdr:nvPicPr>
        <xdr:cNvPr id="0" name="Image 1" descr=""/>
        <xdr:cNvPicPr/>
      </xdr:nvPicPr>
      <xdr:blipFill>
        <a:blip r:embed="rId1"/>
        <a:stretch/>
      </xdr:blipFill>
      <xdr:spPr>
        <a:xfrm>
          <a:off x="6488640" y="17337960"/>
          <a:ext cx="1958040" cy="4017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www.google.fr/maps/place/Ecosite+de+Villarceaux/@49.1185269,1.7109889,700m/data=!3m2!1e3!4b1!4m6!3m5!1s0x47e6c22d23dfcd53:0x11f61fe35dc09f6f!8m2!3d49.1185234!4d1.7135638!16s%2Fg%2F1v4k5v8h?entry=ttu" TargetMode="External"/><Relationship Id="rId2" Type="http://schemas.openxmlformats.org/officeDocument/2006/relationships/hyperlink" Target="https://www.covievent.org/covoiturage/intestinales-2024/3866d439ac9b18412d9597aefa773062" TargetMode="External"/><Relationship Id="rId3" Type="http://schemas.openxmlformats.org/officeDocument/2006/relationships/hyperlink" Target="https://www.covievent.org/covoiturage/intestinales-2024/3866d439ac9b18412d9597aefa773062" TargetMode="External"/><Relationship Id="rId4" Type="http://schemas.openxmlformats.org/officeDocument/2006/relationships/hyperlink" Target="https://www.covievent.org/covoiturage/intestinales-2024/3866d439ac9b18412d9597aefa773062" TargetMode="External"/><Relationship Id="rId5" Type="http://schemas.openxmlformats.org/officeDocument/2006/relationships/hyperlink" Target="https://www.covievent.org/covoiturage/intestinales-2024/3866d439ac9b18412d9597aefa773062" TargetMode="External"/><Relationship Id="rId6" Type="http://schemas.openxmlformats.org/officeDocument/2006/relationships/hyperlink" Target="https://www.helloasso.com/associations/reseau-de-l-assainissement-ecologique-intestinale-rae-intestinale/evenements/intestinales-2024-1" TargetMode="External"/><Relationship Id="rId7" Type="http://schemas.openxmlformats.org/officeDocument/2006/relationships/hyperlink" Target="https://www.helloasso.com/associations/reseau-de-l-assainissement-ecologique-intestinale-rae-intestinale/evenements/intestinales-2024-1" TargetMode="External"/><Relationship Id="rId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XFD1048576"/>
  <sheetViews>
    <sheetView showFormulas="false" showGridLines="true" showRowColHeaders="true" showZeros="true" rightToLeft="false" tabSelected="true" showOutlineSymbols="true" defaultGridColor="true" view="normal" topLeftCell="A40" colorId="64" zoomScale="75" zoomScaleNormal="75" zoomScalePageLayoutView="100" workbookViewId="0">
      <selection pane="topLeft" activeCell="N53" activeCellId="0" sqref="N53"/>
    </sheetView>
  </sheetViews>
  <sheetFormatPr defaultColWidth="8.6171875" defaultRowHeight="13.8" zeroHeight="false" outlineLevelRow="0" outlineLevelCol="0"/>
  <cols>
    <col collapsed="false" customWidth="true" hidden="false" outlineLevel="0" max="1" min="1" style="1" width="14.51"/>
    <col collapsed="false" customWidth="true" hidden="false" outlineLevel="0" max="2" min="2" style="1" width="8.12"/>
    <col collapsed="false" customWidth="true" hidden="false" outlineLevel="0" max="3" min="3" style="1" width="6.25"/>
    <col collapsed="false" customWidth="true" hidden="false" outlineLevel="0" max="4" min="4" style="1" width="8.12"/>
    <col collapsed="false" customWidth="true" hidden="false" outlineLevel="0" max="5" min="5" style="1" width="5.26"/>
    <col collapsed="false" customWidth="true" hidden="false" outlineLevel="0" max="6" min="6" style="1" width="8.12"/>
    <col collapsed="false" customWidth="true" hidden="false" outlineLevel="0" max="7" min="7" style="1" width="5.13"/>
    <col collapsed="false" customWidth="true" hidden="false" outlineLevel="0" max="8" min="8" style="1" width="12.63"/>
    <col collapsed="false" customWidth="true" hidden="false" outlineLevel="0" max="9" min="9" style="1" width="12"/>
    <col collapsed="false" customWidth="true" hidden="false" outlineLevel="0" max="10" min="10" style="1" width="2.87"/>
    <col collapsed="false" customWidth="true" hidden="false" outlineLevel="0" max="11" min="11" style="1" width="10.75"/>
    <col collapsed="false" customWidth="true" hidden="false" outlineLevel="0" max="12" min="12" style="2" width="14.68"/>
    <col collapsed="false" customWidth="true" hidden="false" outlineLevel="0" max="14" min="13" style="3" width="10.6"/>
    <col collapsed="false" customWidth="true" hidden="false" outlineLevel="0" max="1021" min="15" style="1" width="10.6"/>
    <col collapsed="false" customWidth="true" hidden="false" outlineLevel="0" max="1024" min="1022" style="4" width="10.6"/>
    <col collapsed="false" customWidth="true" hidden="false" outlineLevel="0" max="16384" min="16384" style="4" width="10.49"/>
  </cols>
  <sheetData>
    <row r="1" customFormat="false" ht="16.65" hidden="false" customHeight="true" outlineLevel="0" collapsed="false">
      <c r="A1" s="5" t="s">
        <v>0</v>
      </c>
      <c r="B1" s="5"/>
      <c r="C1" s="5"/>
      <c r="D1" s="5"/>
      <c r="E1" s="5"/>
      <c r="F1" s="6" t="s">
        <v>1</v>
      </c>
      <c r="G1" s="6"/>
      <c r="H1" s="6"/>
      <c r="I1" s="6"/>
      <c r="J1" s="6"/>
      <c r="K1" s="6"/>
      <c r="L1" s="6"/>
    </row>
    <row r="2" customFormat="false" ht="16.65" hidden="false" customHeight="true" outlineLevel="0" collapsed="false">
      <c r="A2" s="5"/>
      <c r="B2" s="5"/>
      <c r="C2" s="5"/>
      <c r="D2" s="5"/>
      <c r="E2" s="5"/>
      <c r="F2" s="7" t="s">
        <v>2</v>
      </c>
      <c r="G2" s="7"/>
      <c r="H2" s="7"/>
      <c r="I2" s="7"/>
      <c r="J2" s="7"/>
      <c r="K2" s="7"/>
      <c r="L2" s="7"/>
    </row>
    <row r="3" customFormat="false" ht="16.65" hidden="false" customHeight="true" outlineLevel="0" collapsed="false">
      <c r="A3" s="5"/>
      <c r="B3" s="5"/>
      <c r="C3" s="5"/>
      <c r="D3" s="5"/>
      <c r="E3" s="5"/>
      <c r="F3" s="7" t="s">
        <v>3</v>
      </c>
      <c r="G3" s="7"/>
      <c r="H3" s="7"/>
      <c r="I3" s="7"/>
      <c r="J3" s="7"/>
      <c r="K3" s="7"/>
      <c r="L3" s="7"/>
      <c r="M3" s="4"/>
      <c r="N3" s="4"/>
      <c r="O3" s="4"/>
      <c r="P3" s="4"/>
      <c r="Q3" s="4"/>
      <c r="R3" s="4"/>
      <c r="S3" s="4"/>
    </row>
    <row r="4" s="9" customFormat="true" ht="20.2" hidden="false" customHeight="true" outlineLevel="0" collapsed="false">
      <c r="A4" s="5"/>
      <c r="B4" s="5"/>
      <c r="C4" s="5"/>
      <c r="D4" s="5"/>
      <c r="E4" s="5"/>
      <c r="F4" s="7" t="s">
        <v>4</v>
      </c>
      <c r="G4" s="7"/>
      <c r="H4" s="7"/>
      <c r="I4" s="7"/>
      <c r="J4" s="7"/>
      <c r="K4" s="7"/>
      <c r="L4" s="7"/>
      <c r="M4" s="8"/>
      <c r="N4" s="4"/>
      <c r="O4" s="4"/>
      <c r="P4" s="4"/>
      <c r="Q4" s="4"/>
      <c r="R4" s="4"/>
      <c r="S4" s="4"/>
      <c r="XFD4" s="4"/>
    </row>
    <row r="5" s="9" customFormat="true" ht="20.2" hidden="false" customHeight="true" outlineLevel="0" collapsed="false">
      <c r="A5" s="10" t="s">
        <v>5</v>
      </c>
      <c r="B5" s="11" t="s">
        <v>6</v>
      </c>
      <c r="C5" s="11"/>
      <c r="D5" s="11"/>
      <c r="E5" s="11"/>
      <c r="F5" s="11"/>
      <c r="G5" s="11"/>
      <c r="H5" s="11"/>
      <c r="I5" s="11"/>
      <c r="J5" s="11"/>
      <c r="K5" s="11"/>
      <c r="L5" s="11"/>
      <c r="M5" s="12"/>
      <c r="N5" s="13"/>
      <c r="XFD5" s="4"/>
    </row>
    <row r="6" s="9" customFormat="true" ht="20.2" hidden="false" customHeight="true" outlineLevel="0" collapsed="false">
      <c r="A6" s="14" t="s">
        <v>7</v>
      </c>
      <c r="B6" s="14"/>
      <c r="C6" s="14"/>
      <c r="D6" s="14"/>
      <c r="E6" s="15"/>
      <c r="F6" s="15"/>
      <c r="G6" s="15"/>
      <c r="H6" s="15"/>
      <c r="I6" s="15"/>
      <c r="J6" s="15"/>
      <c r="K6" s="15"/>
      <c r="L6" s="15"/>
      <c r="M6" s="12"/>
      <c r="N6" s="13"/>
      <c r="ALW6" s="16"/>
      <c r="ALX6" s="16"/>
      <c r="ALY6" s="16"/>
      <c r="ALZ6" s="16"/>
      <c r="AMA6" s="16"/>
      <c r="AMB6" s="16"/>
      <c r="AMC6" s="16"/>
      <c r="AMD6" s="16"/>
      <c r="AME6" s="16"/>
      <c r="AMF6" s="16"/>
      <c r="AMG6" s="16"/>
      <c r="AMH6" s="4"/>
      <c r="AMI6" s="4"/>
      <c r="XFD6" s="4"/>
    </row>
    <row r="7" s="9" customFormat="true" ht="20.2" hidden="false" customHeight="true" outlineLevel="0" collapsed="false">
      <c r="A7" s="14" t="s">
        <v>8</v>
      </c>
      <c r="B7" s="14"/>
      <c r="C7" s="14"/>
      <c r="D7" s="14"/>
      <c r="E7" s="15"/>
      <c r="F7" s="15"/>
      <c r="G7" s="15"/>
      <c r="H7" s="15"/>
      <c r="I7" s="15"/>
      <c r="J7" s="15"/>
      <c r="K7" s="15"/>
      <c r="L7" s="15"/>
      <c r="M7" s="12"/>
      <c r="N7" s="13"/>
      <c r="ALW7" s="16"/>
      <c r="ALX7" s="16"/>
      <c r="ALY7" s="16"/>
      <c r="ALZ7" s="16"/>
      <c r="AMA7" s="16"/>
      <c r="AMB7" s="16"/>
      <c r="AMC7" s="16"/>
      <c r="AMD7" s="16"/>
      <c r="AME7" s="16"/>
      <c r="AMF7" s="16"/>
      <c r="AMG7" s="16"/>
      <c r="AMH7" s="4"/>
      <c r="AMI7" s="4"/>
      <c r="XFD7" s="4"/>
    </row>
    <row r="8" s="9" customFormat="true" ht="20.2" hidden="false" customHeight="true" outlineLevel="0" collapsed="false">
      <c r="A8" s="14" t="s">
        <v>9</v>
      </c>
      <c r="B8" s="14"/>
      <c r="C8" s="14"/>
      <c r="D8" s="14"/>
      <c r="E8" s="15"/>
      <c r="F8" s="15"/>
      <c r="G8" s="15"/>
      <c r="H8" s="15"/>
      <c r="I8" s="15"/>
      <c r="J8" s="15"/>
      <c r="K8" s="15"/>
      <c r="L8" s="15"/>
      <c r="M8" s="12"/>
      <c r="N8" s="13"/>
      <c r="ALW8" s="16"/>
      <c r="ALX8" s="16"/>
      <c r="ALY8" s="16"/>
      <c r="ALZ8" s="16"/>
      <c r="AMA8" s="16"/>
      <c r="AMB8" s="16"/>
      <c r="AMC8" s="16"/>
      <c r="AMD8" s="16"/>
      <c r="AME8" s="16"/>
      <c r="AMF8" s="16"/>
      <c r="AMG8" s="16"/>
      <c r="AMH8" s="4"/>
      <c r="AMI8" s="4"/>
      <c r="XFD8" s="4"/>
    </row>
    <row r="9" s="9" customFormat="true" ht="20.2" hidden="false" customHeight="true" outlineLevel="0" collapsed="false">
      <c r="A9" s="14" t="s">
        <v>10</v>
      </c>
      <c r="B9" s="14"/>
      <c r="C9" s="14"/>
      <c r="D9" s="14"/>
      <c r="E9" s="15"/>
      <c r="F9" s="15"/>
      <c r="G9" s="15"/>
      <c r="H9" s="15"/>
      <c r="I9" s="15"/>
      <c r="J9" s="15"/>
      <c r="K9" s="15"/>
      <c r="L9" s="15"/>
      <c r="M9" s="12"/>
      <c r="N9" s="13"/>
      <c r="ALW9" s="16"/>
      <c r="ALX9" s="16"/>
      <c r="ALY9" s="16"/>
      <c r="ALZ9" s="16"/>
      <c r="AMA9" s="16"/>
      <c r="AMB9" s="16"/>
      <c r="AMC9" s="16"/>
      <c r="AMD9" s="16"/>
      <c r="AME9" s="16"/>
      <c r="AMF9" s="16"/>
      <c r="AMG9" s="16"/>
      <c r="AMH9" s="4"/>
      <c r="AMI9" s="4"/>
      <c r="XFD9" s="4"/>
    </row>
    <row r="10" s="9" customFormat="true" ht="20.2" hidden="false" customHeight="true" outlineLevel="0" collapsed="false">
      <c r="A10" s="7" t="s">
        <v>11</v>
      </c>
      <c r="B10" s="7"/>
      <c r="C10" s="7"/>
      <c r="D10" s="7"/>
      <c r="E10" s="15"/>
      <c r="F10" s="15"/>
      <c r="G10" s="15"/>
      <c r="H10" s="15"/>
      <c r="I10" s="15"/>
      <c r="J10" s="15"/>
      <c r="K10" s="15"/>
      <c r="L10" s="15"/>
      <c r="M10" s="12"/>
      <c r="N10" s="13"/>
      <c r="ALW10" s="16"/>
      <c r="ALX10" s="16"/>
      <c r="ALY10" s="16"/>
      <c r="ALZ10" s="16"/>
      <c r="AMA10" s="16"/>
      <c r="AMB10" s="16"/>
      <c r="AMC10" s="16"/>
      <c r="AMD10" s="16"/>
      <c r="AME10" s="16"/>
      <c r="AMF10" s="16"/>
      <c r="AMG10" s="16"/>
      <c r="AMH10" s="4"/>
      <c r="AMI10" s="4"/>
      <c r="XFD10" s="4"/>
    </row>
    <row r="11" s="9" customFormat="true" ht="20.2" hidden="false" customHeight="true" outlineLevel="0" collapsed="false">
      <c r="A11" s="14" t="s">
        <v>12</v>
      </c>
      <c r="B11" s="14"/>
      <c r="C11" s="14"/>
      <c r="D11" s="14"/>
      <c r="E11" s="15"/>
      <c r="F11" s="15"/>
      <c r="G11" s="15"/>
      <c r="H11" s="15"/>
      <c r="I11" s="15"/>
      <c r="J11" s="15"/>
      <c r="K11" s="15"/>
      <c r="L11" s="15"/>
      <c r="M11" s="12"/>
      <c r="N11" s="13"/>
      <c r="ALW11" s="16"/>
      <c r="ALX11" s="16"/>
      <c r="ALY11" s="16"/>
      <c r="ALZ11" s="16"/>
      <c r="AMA11" s="16"/>
      <c r="AMB11" s="16"/>
      <c r="AMC11" s="16"/>
      <c r="AMD11" s="16"/>
      <c r="AME11" s="16"/>
      <c r="AMF11" s="16"/>
      <c r="AMG11" s="16"/>
      <c r="AMH11" s="4"/>
      <c r="AMI11" s="4"/>
      <c r="XFD11" s="4"/>
    </row>
    <row r="12" s="9" customFormat="true" ht="20.2" hidden="false" customHeight="true" outlineLevel="0" collapsed="false">
      <c r="A12" s="14" t="s">
        <v>13</v>
      </c>
      <c r="B12" s="14"/>
      <c r="C12" s="14"/>
      <c r="D12" s="14"/>
      <c r="E12" s="15"/>
      <c r="F12" s="15"/>
      <c r="G12" s="15"/>
      <c r="H12" s="15"/>
      <c r="I12" s="15"/>
      <c r="J12" s="15"/>
      <c r="K12" s="15"/>
      <c r="L12" s="15"/>
      <c r="M12" s="12"/>
      <c r="N12" s="13"/>
      <c r="ALW12" s="16"/>
      <c r="ALX12" s="16"/>
      <c r="ALY12" s="16"/>
      <c r="ALZ12" s="16"/>
      <c r="AMA12" s="16"/>
      <c r="AMB12" s="16"/>
      <c r="AMC12" s="16"/>
      <c r="AMD12" s="16"/>
      <c r="AME12" s="16"/>
      <c r="AMF12" s="16"/>
      <c r="AMG12" s="16"/>
      <c r="AMH12" s="4"/>
      <c r="AMI12" s="4"/>
      <c r="XFD12" s="4"/>
    </row>
    <row r="13" customFormat="false" ht="16.65" hidden="false" customHeight="true" outlineLevel="0" collapsed="false">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row>
    <row r="14" s="9" customFormat="true" ht="35.85" hidden="false" customHeight="true" outlineLevel="0" collapsed="false">
      <c r="A14" s="10" t="s">
        <v>14</v>
      </c>
      <c r="B14" s="17" t="s">
        <v>15</v>
      </c>
      <c r="C14" s="17"/>
      <c r="D14" s="17"/>
      <c r="E14" s="17"/>
      <c r="F14" s="17"/>
      <c r="G14" s="17"/>
      <c r="H14" s="17"/>
      <c r="I14" s="17"/>
      <c r="J14" s="17"/>
      <c r="K14" s="18"/>
      <c r="L14" s="18"/>
      <c r="M14" s="12"/>
      <c r="N14" s="13"/>
      <c r="XFD14" s="4"/>
    </row>
    <row r="15" s="20" customFormat="true" ht="17.1" hidden="false" customHeight="true" outlineLevel="0" collapsed="false">
      <c r="A15" s="19" t="s">
        <v>16</v>
      </c>
      <c r="B15" s="19"/>
      <c r="C15" s="19" t="s">
        <v>17</v>
      </c>
      <c r="D15" s="19"/>
      <c r="E15" s="19" t="s">
        <v>18</v>
      </c>
      <c r="F15" s="19"/>
      <c r="G15" s="19" t="s">
        <v>19</v>
      </c>
      <c r="H15" s="19"/>
      <c r="I15" s="19" t="s">
        <v>20</v>
      </c>
      <c r="J15" s="19"/>
      <c r="K15" s="18"/>
      <c r="L15" s="18"/>
      <c r="M15" s="18"/>
      <c r="N15" s="18"/>
      <c r="XFD15" s="4"/>
    </row>
    <row r="16" customFormat="false" ht="16.65" hidden="false" customHeight="true" outlineLevel="0" collapsed="false">
      <c r="A16" s="21" t="s">
        <v>21</v>
      </c>
      <c r="B16" s="21"/>
      <c r="C16" s="22"/>
      <c r="D16" s="23"/>
      <c r="E16" s="22"/>
      <c r="F16" s="23"/>
      <c r="G16" s="24" t="s">
        <v>22</v>
      </c>
      <c r="H16" s="24"/>
      <c r="I16" s="25"/>
      <c r="J16" s="25"/>
      <c r="K16" s="3"/>
      <c r="L16" s="3"/>
    </row>
    <row r="17" customFormat="false" ht="16.65" hidden="false" customHeight="true" outlineLevel="0" collapsed="false">
      <c r="A17" s="21" t="s">
        <v>23</v>
      </c>
      <c r="B17" s="21"/>
      <c r="C17" s="25"/>
      <c r="D17" s="25"/>
      <c r="E17" s="25"/>
      <c r="F17" s="25"/>
      <c r="G17" s="25"/>
      <c r="H17" s="25"/>
      <c r="I17" s="25"/>
      <c r="J17" s="25"/>
      <c r="K17" s="3"/>
      <c r="L17" s="3"/>
    </row>
    <row r="18" customFormat="false" ht="16.65" hidden="false" customHeight="true" outlineLevel="0" collapsed="false">
      <c r="A18" s="21" t="s">
        <v>24</v>
      </c>
      <c r="B18" s="21"/>
      <c r="C18" s="25"/>
      <c r="D18" s="25"/>
      <c r="E18" s="25"/>
      <c r="F18" s="25"/>
      <c r="G18" s="25"/>
      <c r="H18" s="25"/>
      <c r="I18" s="25"/>
      <c r="J18" s="25"/>
      <c r="K18" s="3"/>
      <c r="L18" s="3"/>
    </row>
    <row r="19" customFormat="false" ht="16.65" hidden="false" customHeight="true" outlineLevel="0" collapsed="false">
      <c r="A19" s="21" t="s">
        <v>25</v>
      </c>
      <c r="B19" s="21"/>
      <c r="C19" s="25"/>
      <c r="D19" s="25"/>
      <c r="E19" s="25"/>
      <c r="F19" s="25"/>
      <c r="G19" s="25"/>
      <c r="H19" s="25"/>
      <c r="I19" s="25"/>
      <c r="J19" s="25"/>
      <c r="K19" s="3"/>
      <c r="L19" s="3"/>
    </row>
    <row r="20" customFormat="false" ht="16.65" hidden="false" customHeight="true" outlineLevel="0" collapsed="false">
      <c r="A20" s="26" t="s">
        <v>26</v>
      </c>
      <c r="B20" s="27"/>
      <c r="C20" s="25"/>
      <c r="D20" s="25"/>
      <c r="E20" s="25"/>
      <c r="F20" s="25"/>
      <c r="G20" s="28"/>
      <c r="H20" s="28"/>
      <c r="I20" s="28"/>
      <c r="J20" s="28"/>
      <c r="K20" s="3"/>
      <c r="L20" s="3"/>
      <c r="N20" s="29"/>
      <c r="O20" s="29"/>
    </row>
    <row r="21" customFormat="false" ht="16.65" hidden="false" customHeight="true" outlineLevel="0" collapsed="false">
      <c r="B21" s="30"/>
      <c r="C21" s="2"/>
      <c r="D21" s="2"/>
      <c r="E21" s="2"/>
      <c r="F21" s="2"/>
      <c r="G21" s="4"/>
      <c r="H21" s="4"/>
      <c r="I21" s="4"/>
      <c r="J21" s="4"/>
      <c r="K21" s="4"/>
      <c r="L21" s="4"/>
      <c r="N21" s="31"/>
      <c r="O21" s="4"/>
    </row>
    <row r="22" customFormat="false" ht="17.1" hidden="false" customHeight="true" outlineLevel="0" collapsed="false">
      <c r="A22" s="32" t="s">
        <v>27</v>
      </c>
      <c r="B22" s="32"/>
      <c r="C22" s="32"/>
      <c r="D22" s="32"/>
      <c r="E22" s="32"/>
      <c r="F22" s="32"/>
      <c r="G22" s="32"/>
      <c r="H22" s="32"/>
      <c r="I22" s="32"/>
      <c r="J22" s="32"/>
      <c r="K22" s="32"/>
      <c r="L22" s="32"/>
      <c r="N22" s="31"/>
      <c r="O22" s="4"/>
    </row>
    <row r="23" customFormat="false" ht="29.1" hidden="false" customHeight="true" outlineLevel="0" collapsed="false">
      <c r="A23" s="33" t="s">
        <v>28</v>
      </c>
      <c r="B23" s="33"/>
      <c r="C23" s="33"/>
      <c r="D23" s="33"/>
      <c r="E23" s="33"/>
      <c r="F23" s="33"/>
      <c r="G23" s="33"/>
      <c r="H23" s="33"/>
      <c r="I23" s="33"/>
      <c r="J23" s="33"/>
      <c r="K23" s="33"/>
      <c r="L23" s="33"/>
      <c r="N23" s="31"/>
      <c r="O23" s="4"/>
    </row>
    <row r="24" customFormat="false" ht="28.35" hidden="false" customHeight="true" outlineLevel="0" collapsed="false">
      <c r="A24" s="33" t="s">
        <v>29</v>
      </c>
      <c r="B24" s="33"/>
      <c r="C24" s="33"/>
      <c r="D24" s="33"/>
      <c r="E24" s="33"/>
      <c r="F24" s="33"/>
      <c r="G24" s="33"/>
      <c r="H24" s="33"/>
      <c r="I24" s="33"/>
      <c r="J24" s="33"/>
      <c r="K24" s="33"/>
      <c r="L24" s="33"/>
      <c r="N24" s="31"/>
      <c r="O24" s="4"/>
    </row>
    <row r="25" customFormat="false" ht="28.35" hidden="false" customHeight="true" outlineLevel="0" collapsed="false">
      <c r="A25" s="33" t="s">
        <v>30</v>
      </c>
      <c r="B25" s="33"/>
      <c r="C25" s="33"/>
      <c r="D25" s="33"/>
      <c r="E25" s="33"/>
      <c r="F25" s="33"/>
      <c r="G25" s="33"/>
      <c r="H25" s="33"/>
      <c r="I25" s="33"/>
      <c r="J25" s="33"/>
      <c r="K25" s="33"/>
      <c r="L25" s="33"/>
      <c r="N25" s="31"/>
      <c r="O25" s="4"/>
    </row>
    <row r="26" customFormat="false" ht="16.65" hidden="false" customHeight="true" outlineLevel="0" collapsed="false">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row>
    <row r="27" s="1" customFormat="true" ht="20.2" hidden="false" customHeight="true" outlineLevel="0" collapsed="false">
      <c r="A27" s="10" t="s">
        <v>31</v>
      </c>
      <c r="B27" s="11" t="s">
        <v>32</v>
      </c>
      <c r="C27" s="11"/>
      <c r="D27" s="11"/>
      <c r="E27" s="11"/>
      <c r="F27" s="11"/>
      <c r="G27" s="11"/>
      <c r="H27" s="11"/>
      <c r="I27" s="11"/>
      <c r="J27" s="11"/>
      <c r="K27" s="11"/>
      <c r="L27" s="11"/>
      <c r="M27" s="3"/>
      <c r="N27" s="34"/>
      <c r="XFD27" s="4"/>
    </row>
    <row r="28" s="9" customFormat="true" ht="20.2" hidden="false" customHeight="true" outlineLevel="0" collapsed="false">
      <c r="A28" s="35" t="s">
        <v>33</v>
      </c>
      <c r="B28" s="35"/>
      <c r="C28" s="35"/>
      <c r="D28" s="35"/>
      <c r="E28" s="35"/>
      <c r="F28" s="35"/>
      <c r="G28" s="35"/>
      <c r="H28" s="35"/>
      <c r="I28" s="35"/>
      <c r="J28" s="35"/>
      <c r="K28" s="35"/>
      <c r="L28" s="35"/>
      <c r="M28" s="12"/>
      <c r="N28" s="13"/>
      <c r="XFD28" s="4"/>
    </row>
    <row r="29" s="9" customFormat="true" ht="20.2" hidden="false" customHeight="true" outlineLevel="0" collapsed="false">
      <c r="A29" s="36" t="s">
        <v>34</v>
      </c>
      <c r="B29" s="36"/>
      <c r="C29" s="36"/>
      <c r="D29" s="36"/>
      <c r="E29" s="36"/>
      <c r="F29" s="36"/>
      <c r="G29" s="36"/>
      <c r="H29" s="36"/>
      <c r="I29" s="36"/>
      <c r="J29" s="36"/>
      <c r="K29" s="36"/>
      <c r="L29" s="36"/>
      <c r="M29" s="12"/>
      <c r="N29" s="13"/>
      <c r="XFD29" s="4"/>
    </row>
    <row r="30" s="9" customFormat="true" ht="20.2" hidden="false" customHeight="true" outlineLevel="0" collapsed="false">
      <c r="A30" s="36" t="s">
        <v>35</v>
      </c>
      <c r="B30" s="36"/>
      <c r="C30" s="36"/>
      <c r="D30" s="36"/>
      <c r="E30" s="36"/>
      <c r="F30" s="36"/>
      <c r="G30" s="36"/>
      <c r="H30" s="36"/>
      <c r="I30" s="36"/>
      <c r="J30" s="36"/>
      <c r="K30" s="36"/>
      <c r="L30" s="36"/>
      <c r="M30" s="12"/>
      <c r="N30" s="13"/>
      <c r="XFD30" s="4"/>
    </row>
    <row r="31" s="9" customFormat="true" ht="20.2" hidden="false" customHeight="true" outlineLevel="0" collapsed="false">
      <c r="A31" s="37"/>
      <c r="B31" s="37"/>
      <c r="C31" s="37"/>
      <c r="D31" s="37"/>
      <c r="E31" s="37"/>
      <c r="F31" s="37"/>
      <c r="G31" s="37"/>
      <c r="H31" s="37"/>
      <c r="I31" s="37" t="s">
        <v>36</v>
      </c>
      <c r="J31" s="38"/>
      <c r="K31" s="39" t="s">
        <v>37</v>
      </c>
      <c r="L31" s="39" t="s">
        <v>38</v>
      </c>
      <c r="M31" s="40"/>
      <c r="N31" s="41"/>
      <c r="XFD31" s="4"/>
    </row>
    <row r="32" customFormat="false" ht="20.2" hidden="false" customHeight="true" outlineLevel="0" collapsed="false">
      <c r="A32" s="42" t="s">
        <v>39</v>
      </c>
      <c r="B32" s="42"/>
      <c r="C32" s="42"/>
      <c r="D32" s="42"/>
      <c r="E32" s="42"/>
      <c r="F32" s="42"/>
      <c r="G32" s="42"/>
      <c r="H32" s="42"/>
      <c r="I32" s="43"/>
      <c r="J32" s="44" t="s">
        <v>40</v>
      </c>
      <c r="K32" s="45" t="n">
        <v>130</v>
      </c>
      <c r="L32" s="46" t="n">
        <f aca="false">I32*K32</f>
        <v>0</v>
      </c>
      <c r="M32" s="40"/>
      <c r="N32" s="41"/>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row>
    <row r="33" s="20" customFormat="true" ht="17.1" hidden="false" customHeight="true" outlineLevel="0" collapsed="false">
      <c r="A33" s="47" t="s">
        <v>41</v>
      </c>
      <c r="B33" s="47"/>
      <c r="C33" s="47"/>
      <c r="D33" s="47"/>
      <c r="E33" s="47"/>
      <c r="F33" s="47"/>
      <c r="G33" s="47"/>
      <c r="H33" s="47"/>
      <c r="I33" s="43"/>
      <c r="J33" s="44" t="s">
        <v>40</v>
      </c>
      <c r="K33" s="45" t="n">
        <v>160</v>
      </c>
      <c r="L33" s="46" t="n">
        <f aca="false">I33*K33</f>
        <v>0</v>
      </c>
      <c r="M33" s="3"/>
      <c r="N33" s="48"/>
      <c r="XFD33" s="4"/>
    </row>
    <row r="34" s="20" customFormat="true" ht="17.1" hidden="false" customHeight="true" outlineLevel="0" collapsed="false">
      <c r="A34" s="49" t="s">
        <v>42</v>
      </c>
      <c r="B34" s="49"/>
      <c r="C34" s="49"/>
      <c r="D34" s="49"/>
      <c r="E34" s="49"/>
      <c r="F34" s="49"/>
      <c r="G34" s="49"/>
      <c r="H34" s="49"/>
      <c r="I34" s="50"/>
      <c r="J34" s="44" t="s">
        <v>40</v>
      </c>
      <c r="K34" s="45" t="n">
        <v>210</v>
      </c>
      <c r="L34" s="46" t="n">
        <f aca="false">I34*K34</f>
        <v>0</v>
      </c>
      <c r="M34" s="3"/>
      <c r="N34" s="18"/>
      <c r="XFD34" s="4"/>
    </row>
    <row r="35" s="20" customFormat="true" ht="17.1" hidden="false" customHeight="true" outlineLevel="0" collapsed="false">
      <c r="A35" s="35"/>
      <c r="B35" s="35"/>
      <c r="C35" s="35"/>
      <c r="D35" s="35"/>
      <c r="E35" s="35"/>
      <c r="F35" s="35"/>
      <c r="G35" s="35"/>
      <c r="H35" s="35"/>
      <c r="I35" s="35"/>
      <c r="J35" s="35"/>
      <c r="K35" s="35"/>
      <c r="L35" s="35"/>
      <c r="M35" s="3"/>
      <c r="N35" s="18"/>
      <c r="XFD35" s="4"/>
    </row>
    <row r="36" s="20" customFormat="true" ht="17.85" hidden="false" customHeight="true" outlineLevel="0" collapsed="false">
      <c r="A36" s="35" t="s">
        <v>43</v>
      </c>
      <c r="B36" s="35"/>
      <c r="C36" s="35"/>
      <c r="D36" s="35"/>
      <c r="E36" s="35"/>
      <c r="F36" s="35"/>
      <c r="G36" s="35"/>
      <c r="H36" s="35"/>
      <c r="I36" s="35"/>
      <c r="J36" s="35"/>
      <c r="K36" s="35"/>
      <c r="L36" s="35"/>
      <c r="M36" s="3"/>
      <c r="N36" s="18"/>
      <c r="XFD36" s="4"/>
    </row>
    <row r="37" s="20" customFormat="true" ht="55.35" hidden="false" customHeight="true" outlineLevel="0" collapsed="false">
      <c r="A37" s="19" t="s">
        <v>16</v>
      </c>
      <c r="B37" s="19" t="s">
        <v>44</v>
      </c>
      <c r="C37" s="19"/>
      <c r="D37" s="19" t="s">
        <v>45</v>
      </c>
      <c r="E37" s="19"/>
      <c r="F37" s="19" t="s">
        <v>46</v>
      </c>
      <c r="G37" s="19"/>
      <c r="H37" s="51" t="s">
        <v>47</v>
      </c>
      <c r="I37" s="51" t="s">
        <v>48</v>
      </c>
      <c r="J37" s="52" t="s">
        <v>49</v>
      </c>
      <c r="K37" s="52"/>
      <c r="L37" s="53"/>
      <c r="M37" s="3"/>
      <c r="N37" s="18"/>
      <c r="XFD37" s="4"/>
    </row>
    <row r="38" s="20" customFormat="true" ht="16.65" hidden="false" customHeight="true" outlineLevel="0" collapsed="false">
      <c r="A38" s="21" t="s">
        <v>50</v>
      </c>
      <c r="B38" s="54"/>
      <c r="C38" s="54"/>
      <c r="D38" s="54"/>
      <c r="E38" s="54"/>
      <c r="F38" s="24" t="s">
        <v>22</v>
      </c>
      <c r="G38" s="24"/>
      <c r="H38" s="25"/>
      <c r="I38" s="25"/>
      <c r="J38" s="25"/>
      <c r="K38" s="25"/>
      <c r="L38" s="55" t="n">
        <f aca="false">H38*15+I38*30+J38*7.5</f>
        <v>0</v>
      </c>
      <c r="M38" s="3"/>
      <c r="N38" s="18"/>
      <c r="XFD38" s="4"/>
    </row>
    <row r="39" s="20" customFormat="true" ht="16.65" hidden="false" customHeight="true" outlineLevel="0" collapsed="false">
      <c r="A39" s="21" t="s">
        <v>51</v>
      </c>
      <c r="B39" s="25"/>
      <c r="C39" s="25"/>
      <c r="D39" s="25"/>
      <c r="E39" s="25"/>
      <c r="F39" s="25"/>
      <c r="G39" s="25"/>
      <c r="H39" s="25"/>
      <c r="I39" s="25"/>
      <c r="J39" s="25"/>
      <c r="K39" s="25"/>
      <c r="L39" s="55" t="n">
        <f aca="false">B39*5+D39*15+F39*15+H39*15+I39*30+J39*7.5</f>
        <v>0</v>
      </c>
      <c r="M39" s="3"/>
      <c r="N39" s="18"/>
      <c r="XFD39" s="4"/>
    </row>
    <row r="40" s="20" customFormat="true" ht="16.65" hidden="false" customHeight="true" outlineLevel="0" collapsed="false">
      <c r="A40" s="21" t="s">
        <v>52</v>
      </c>
      <c r="B40" s="25"/>
      <c r="C40" s="25"/>
      <c r="D40" s="25"/>
      <c r="E40" s="25"/>
      <c r="F40" s="25"/>
      <c r="G40" s="25"/>
      <c r="H40" s="25"/>
      <c r="I40" s="25"/>
      <c r="J40" s="25"/>
      <c r="K40" s="25"/>
      <c r="L40" s="55" t="n">
        <f aca="false">B40*5+D40*15+F40*15+H40*15+I40*30+J40*7.5</f>
        <v>0</v>
      </c>
      <c r="M40" s="3"/>
      <c r="N40" s="18"/>
      <c r="XFD40" s="4"/>
    </row>
    <row r="41" s="20" customFormat="true" ht="16.65" hidden="false" customHeight="true" outlineLevel="0" collapsed="false">
      <c r="A41" s="21" t="s">
        <v>53</v>
      </c>
      <c r="B41" s="25"/>
      <c r="C41" s="25"/>
      <c r="D41" s="25"/>
      <c r="E41" s="25"/>
      <c r="F41" s="25"/>
      <c r="G41" s="25"/>
      <c r="H41" s="25"/>
      <c r="I41" s="25"/>
      <c r="J41" s="25"/>
      <c r="K41" s="25"/>
      <c r="L41" s="55" t="n">
        <f aca="false">B41*5+D41*15+F41*15+H41*15+I41*30+J41*7.5</f>
        <v>0</v>
      </c>
      <c r="M41" s="3"/>
      <c r="N41" s="18"/>
      <c r="XFD41" s="4"/>
    </row>
    <row r="42" s="20" customFormat="true" ht="16.65" hidden="false" customHeight="true" outlineLevel="0" collapsed="false">
      <c r="A42" s="21" t="s">
        <v>54</v>
      </c>
      <c r="B42" s="25"/>
      <c r="C42" s="25"/>
      <c r="D42" s="25"/>
      <c r="E42" s="25"/>
      <c r="F42" s="54"/>
      <c r="G42" s="54"/>
      <c r="H42" s="56"/>
      <c r="I42" s="56"/>
      <c r="J42" s="54"/>
      <c r="K42" s="54"/>
      <c r="L42" s="55" t="n">
        <f aca="false">B42*5+D42*15</f>
        <v>0</v>
      </c>
      <c r="M42" s="3"/>
      <c r="N42" s="18"/>
      <c r="XFD42" s="4"/>
    </row>
    <row r="43" s="20" customFormat="true" ht="42.6" hidden="false" customHeight="true" outlineLevel="0" collapsed="false">
      <c r="A43" s="57"/>
      <c r="B43" s="57"/>
      <c r="C43" s="57"/>
      <c r="D43" s="57"/>
      <c r="E43" s="57"/>
      <c r="F43" s="57"/>
      <c r="G43" s="57"/>
      <c r="H43" s="57"/>
      <c r="I43" s="57"/>
      <c r="J43" s="58" t="s">
        <v>55</v>
      </c>
      <c r="K43" s="58"/>
      <c r="L43" s="59" t="n">
        <f aca="false">SUM(L32:L34,L38:L42)</f>
        <v>0</v>
      </c>
      <c r="M43" s="3"/>
      <c r="N43" s="18"/>
      <c r="XFD43" s="4"/>
    </row>
    <row r="44" s="20" customFormat="true" ht="17.1" hidden="false" customHeight="true" outlineLevel="0" collapsed="false">
      <c r="A44" s="60" t="s">
        <v>56</v>
      </c>
      <c r="B44" s="60"/>
      <c r="C44" s="60"/>
      <c r="D44" s="60"/>
      <c r="E44" s="60"/>
      <c r="F44" s="60"/>
      <c r="G44" s="60"/>
      <c r="H44" s="60"/>
      <c r="I44" s="60"/>
      <c r="J44" s="60"/>
      <c r="K44" s="60"/>
      <c r="L44" s="60"/>
      <c r="M44" s="18"/>
      <c r="N44" s="18"/>
      <c r="XFD44" s="4"/>
    </row>
    <row r="45" s="20" customFormat="true" ht="17.1" hidden="false" customHeight="true" outlineLevel="0" collapsed="false">
      <c r="A45" s="61" t="s">
        <v>57</v>
      </c>
      <c r="B45" s="61"/>
      <c r="C45" s="61"/>
      <c r="D45" s="61"/>
      <c r="E45" s="61"/>
      <c r="F45" s="61"/>
      <c r="G45" s="61"/>
      <c r="H45" s="61"/>
      <c r="I45" s="61"/>
      <c r="J45" s="62"/>
      <c r="K45" s="63" t="s">
        <v>58</v>
      </c>
      <c r="L45" s="46" t="str">
        <f aca="false">IF(ISBLANK(J45),"",L43-$L$43*20/100)</f>
        <v/>
      </c>
      <c r="M45" s="3"/>
      <c r="N45" s="3"/>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4"/>
      <c r="AMI45" s="4"/>
      <c r="AMJ45" s="4"/>
      <c r="XFD45" s="4"/>
    </row>
    <row r="46" customFormat="false" ht="27.6" hidden="false" customHeight="true" outlineLevel="0" collapsed="false">
      <c r="A46" s="64" t="s">
        <v>59</v>
      </c>
      <c r="B46" s="64"/>
      <c r="C46" s="65" t="s">
        <v>60</v>
      </c>
      <c r="D46" s="65"/>
      <c r="E46" s="65"/>
      <c r="F46" s="65"/>
      <c r="G46" s="65"/>
      <c r="H46" s="65"/>
      <c r="I46" s="65"/>
      <c r="J46" s="62"/>
      <c r="K46" s="63" t="s">
        <v>61</v>
      </c>
      <c r="L46" s="46" t="str">
        <f aca="false">IF(ISBLANK(J46),"",L43-$L$43*20/100)</f>
        <v/>
      </c>
    </row>
    <row r="47" customFormat="false" ht="26.85" hidden="false" customHeight="true" outlineLevel="0" collapsed="false">
      <c r="A47" s="66" t="s">
        <v>62</v>
      </c>
      <c r="B47" s="66"/>
      <c r="C47" s="66"/>
      <c r="D47" s="66"/>
      <c r="E47" s="66"/>
      <c r="F47" s="67"/>
      <c r="G47" s="67"/>
      <c r="H47" s="67"/>
      <c r="I47" s="67"/>
      <c r="J47" s="68" t="s">
        <v>63</v>
      </c>
      <c r="K47" s="68"/>
      <c r="L47" s="69" t="n">
        <f aca="false">SUM(L45:L46)</f>
        <v>0</v>
      </c>
    </row>
    <row r="48" customFormat="false" ht="44.75" hidden="false" customHeight="true" outlineLevel="0" collapsed="false">
      <c r="A48" s="70" t="s">
        <v>64</v>
      </c>
      <c r="B48" s="70"/>
      <c r="C48" s="70"/>
      <c r="D48" s="70"/>
      <c r="E48" s="70"/>
      <c r="F48" s="70"/>
      <c r="G48" s="70"/>
      <c r="H48" s="70"/>
      <c r="I48" s="70"/>
      <c r="J48" s="70"/>
      <c r="K48" s="70"/>
      <c r="L48" s="70"/>
    </row>
    <row r="49" customFormat="false" ht="16.65" hidden="false" customHeight="true" outlineLevel="0" collapsed="false"/>
    <row r="50" customFormat="false" ht="20.2" hidden="false" customHeight="true" outlineLevel="0" collapsed="false">
      <c r="A50" s="10" t="s">
        <v>65</v>
      </c>
      <c r="B50" s="11" t="s">
        <v>66</v>
      </c>
      <c r="C50" s="11"/>
      <c r="D50" s="11"/>
      <c r="E50" s="11"/>
      <c r="F50" s="11"/>
      <c r="G50" s="11"/>
      <c r="H50" s="11"/>
      <c r="I50" s="11"/>
      <c r="J50" s="11"/>
      <c r="K50" s="11"/>
      <c r="L50" s="11"/>
    </row>
    <row r="51" customFormat="false" ht="17.85" hidden="false" customHeight="true" outlineLevel="0" collapsed="false">
      <c r="A51" s="71" t="s">
        <v>67</v>
      </c>
      <c r="B51" s="71"/>
      <c r="C51" s="71"/>
      <c r="D51" s="71"/>
      <c r="E51" s="71"/>
      <c r="F51" s="71"/>
      <c r="G51" s="71"/>
      <c r="H51" s="71"/>
      <c r="I51" s="71"/>
      <c r="J51" s="71"/>
      <c r="K51" s="71"/>
      <c r="L51" s="71"/>
    </row>
    <row r="52" customFormat="false" ht="19.4" hidden="false" customHeight="true" outlineLevel="0" collapsed="false">
      <c r="A52" s="72" t="s">
        <v>68</v>
      </c>
      <c r="B52" s="72"/>
      <c r="C52" s="72"/>
      <c r="D52" s="72"/>
      <c r="E52" s="72"/>
      <c r="F52" s="72"/>
      <c r="G52" s="72"/>
      <c r="H52" s="72"/>
      <c r="I52" s="72"/>
      <c r="J52" s="72"/>
      <c r="K52" s="72"/>
      <c r="L52" s="72"/>
    </row>
    <row r="53" customFormat="false" ht="28.35" hidden="false" customHeight="true" outlineLevel="0" collapsed="false">
      <c r="A53" s="73" t="s">
        <v>69</v>
      </c>
      <c r="B53" s="73"/>
      <c r="C53" s="73"/>
      <c r="D53" s="73"/>
      <c r="E53" s="73"/>
      <c r="F53" s="73"/>
      <c r="G53" s="73"/>
      <c r="H53" s="73"/>
      <c r="I53" s="73"/>
      <c r="J53" s="73"/>
      <c r="K53" s="73"/>
      <c r="L53" s="73"/>
    </row>
    <row r="54" customFormat="false" ht="26.85" hidden="false" customHeight="true" outlineLevel="0" collapsed="false">
      <c r="A54" s="73" t="s">
        <v>70</v>
      </c>
      <c r="B54" s="73"/>
      <c r="C54" s="73"/>
      <c r="D54" s="73"/>
      <c r="E54" s="73"/>
      <c r="F54" s="73"/>
      <c r="G54" s="73"/>
      <c r="H54" s="73"/>
      <c r="I54" s="73"/>
      <c r="J54" s="73"/>
      <c r="K54" s="73"/>
      <c r="L54" s="73"/>
    </row>
    <row r="55" customFormat="false" ht="20.85" hidden="false" customHeight="true" outlineLevel="0" collapsed="false">
      <c r="A55" s="74" t="s">
        <v>71</v>
      </c>
      <c r="B55" s="74"/>
      <c r="C55" s="74"/>
      <c r="D55" s="74"/>
      <c r="E55" s="74"/>
      <c r="F55" s="74"/>
      <c r="G55" s="74"/>
      <c r="H55" s="4"/>
      <c r="I55" s="75"/>
      <c r="J55" s="76"/>
      <c r="K55" s="76"/>
      <c r="L55" s="76"/>
      <c r="M55" s="76"/>
    </row>
    <row r="56" customFormat="false" ht="17.85" hidden="false" customHeight="true" outlineLevel="0" collapsed="false">
      <c r="A56" s="74" t="s">
        <v>72</v>
      </c>
      <c r="B56" s="74"/>
      <c r="C56" s="74"/>
      <c r="D56" s="74"/>
      <c r="E56" s="74"/>
      <c r="F56" s="74"/>
      <c r="G56" s="74"/>
      <c r="H56" s="4"/>
      <c r="I56" s="75"/>
      <c r="J56" s="76" t="s">
        <v>73</v>
      </c>
      <c r="K56" s="76"/>
      <c r="L56" s="76"/>
      <c r="M56" s="76"/>
    </row>
    <row r="57" customFormat="false" ht="17.85" hidden="false" customHeight="true" outlineLevel="0" collapsed="false">
      <c r="A57" s="74" t="s">
        <v>74</v>
      </c>
      <c r="B57" s="74"/>
      <c r="C57" s="74"/>
      <c r="D57" s="74"/>
      <c r="E57" s="74"/>
      <c r="F57" s="74"/>
      <c r="G57" s="74"/>
      <c r="H57" s="74"/>
      <c r="I57" s="75"/>
      <c r="J57" s="76" t="s">
        <v>75</v>
      </c>
      <c r="K57" s="76"/>
      <c r="L57" s="76"/>
    </row>
    <row r="58" customFormat="false" ht="17.85" hidden="false" customHeight="true" outlineLevel="0" collapsed="false">
      <c r="A58" s="74" t="s">
        <v>76</v>
      </c>
      <c r="B58" s="74"/>
      <c r="C58" s="74"/>
      <c r="D58" s="74"/>
      <c r="E58" s="74"/>
      <c r="F58" s="74"/>
      <c r="G58" s="74"/>
      <c r="H58" s="74"/>
      <c r="I58" s="75"/>
      <c r="J58" s="76" t="s">
        <v>75</v>
      </c>
      <c r="K58" s="76"/>
      <c r="L58" s="76"/>
    </row>
    <row r="59" customFormat="false" ht="17.85" hidden="false" customHeight="true" outlineLevel="0" collapsed="false">
      <c r="A59" s="77" t="s">
        <v>77</v>
      </c>
      <c r="B59" s="77"/>
      <c r="C59" s="77"/>
      <c r="D59" s="77"/>
      <c r="E59" s="77"/>
      <c r="F59" s="77"/>
      <c r="G59" s="77"/>
      <c r="H59" s="77"/>
      <c r="I59" s="77"/>
      <c r="J59" s="77"/>
      <c r="K59" s="77"/>
      <c r="L59" s="77"/>
    </row>
    <row r="60" customFormat="false" ht="17.85" hidden="false" customHeight="true" outlineLevel="0" collapsed="false">
      <c r="A60" s="10" t="s">
        <v>78</v>
      </c>
      <c r="B60" s="11" t="s">
        <v>79</v>
      </c>
      <c r="C60" s="11"/>
      <c r="D60" s="11"/>
      <c r="E60" s="11"/>
      <c r="F60" s="11"/>
      <c r="G60" s="11"/>
      <c r="H60" s="11"/>
      <c r="I60" s="11"/>
      <c r="J60" s="11"/>
      <c r="K60" s="11"/>
      <c r="L60" s="11"/>
    </row>
    <row r="61" customFormat="false" ht="17.85" hidden="false" customHeight="true" outlineLevel="0" collapsed="false">
      <c r="A61" s="78" t="s">
        <v>80</v>
      </c>
      <c r="B61" s="75"/>
      <c r="C61" s="79" t="s">
        <v>81</v>
      </c>
      <c r="D61" s="79"/>
      <c r="E61" s="79"/>
      <c r="F61" s="79"/>
      <c r="G61" s="79"/>
    </row>
    <row r="62" customFormat="false" ht="17.85" hidden="false" customHeight="true" outlineLevel="0" collapsed="false">
      <c r="A62" s="80" t="s">
        <v>82</v>
      </c>
      <c r="B62" s="80"/>
      <c r="C62" s="80"/>
      <c r="D62" s="80"/>
      <c r="E62" s="80"/>
      <c r="F62" s="80"/>
      <c r="G62" s="80"/>
      <c r="H62" s="80"/>
      <c r="I62" s="80"/>
      <c r="J62" s="80"/>
      <c r="K62" s="80"/>
      <c r="L62" s="80"/>
    </row>
    <row r="63" customFormat="false" ht="17.85" hidden="false" customHeight="true" outlineLevel="0" collapsed="false">
      <c r="A63" s="16"/>
      <c r="B63" s="75"/>
      <c r="C63" s="81" t="s">
        <v>83</v>
      </c>
      <c r="D63" s="81"/>
      <c r="E63" s="81"/>
      <c r="F63" s="81"/>
      <c r="G63" s="81"/>
      <c r="H63" s="81"/>
      <c r="I63" s="81"/>
      <c r="J63" s="81"/>
    </row>
    <row r="64" customFormat="false" ht="16.65" hidden="false" customHeight="true" outlineLevel="0" collapsed="false">
      <c r="A64" s="82"/>
      <c r="B64" s="83"/>
      <c r="C64" s="83"/>
      <c r="D64" s="83"/>
      <c r="E64" s="83"/>
      <c r="F64" s="83"/>
      <c r="G64" s="83"/>
      <c r="H64" s="83"/>
      <c r="I64" s="84" t="s">
        <v>84</v>
      </c>
      <c r="J64" s="84"/>
      <c r="K64" s="84"/>
      <c r="L64" s="84"/>
    </row>
    <row r="65" customFormat="false" ht="15" hidden="false" customHeight="false" outlineLevel="0" collapsed="false">
      <c r="A65" s="85" t="s">
        <v>85</v>
      </c>
      <c r="B65" s="85"/>
      <c r="C65" s="85"/>
      <c r="D65" s="85"/>
      <c r="E65" s="85"/>
      <c r="F65" s="83"/>
      <c r="G65" s="83"/>
      <c r="H65" s="83"/>
      <c r="I65" s="84"/>
      <c r="J65" s="84"/>
      <c r="K65" s="84"/>
      <c r="L65" s="84"/>
    </row>
    <row r="66" customFormat="false" ht="15" hidden="false" customHeight="false" outlineLevel="0" collapsed="false">
      <c r="A66" s="85" t="s">
        <v>86</v>
      </c>
      <c r="B66" s="85"/>
      <c r="C66" s="85"/>
      <c r="D66" s="86"/>
      <c r="E66" s="83"/>
      <c r="F66" s="83"/>
      <c r="G66" s="83"/>
      <c r="H66" s="87"/>
      <c r="I66" s="84"/>
      <c r="J66" s="84"/>
      <c r="K66" s="84"/>
      <c r="L66" s="84"/>
    </row>
    <row r="67" customFormat="false" ht="15" hidden="false" customHeight="false" outlineLevel="0" collapsed="false">
      <c r="A67" s="86"/>
      <c r="B67" s="86"/>
      <c r="C67" s="86"/>
      <c r="D67" s="86"/>
      <c r="E67" s="83"/>
      <c r="F67" s="83"/>
      <c r="G67" s="83"/>
      <c r="H67" s="83"/>
      <c r="I67" s="83"/>
      <c r="J67" s="83"/>
    </row>
    <row r="68" customFormat="false" ht="13.8" hidden="false" customHeight="false" outlineLevel="0" collapsed="false">
      <c r="A68" s="88"/>
      <c r="B68" s="88"/>
      <c r="C68" s="88"/>
      <c r="D68" s="88"/>
      <c r="E68" s="88"/>
      <c r="F68" s="88"/>
      <c r="G68" s="88"/>
      <c r="H68" s="88"/>
      <c r="I68" s="88"/>
      <c r="J68" s="88"/>
      <c r="K68" s="88"/>
      <c r="L68" s="88"/>
    </row>
    <row r="1048575" customFormat="false" ht="12.8" hidden="false" customHeight="false" outlineLevel="0" collapsed="false"/>
    <row r="1048576" customFormat="false" ht="12.8" hidden="false" customHeight="false" outlineLevel="0" collapsed="false"/>
  </sheetData>
  <mergeCells count="117">
    <mergeCell ref="A1:E4"/>
    <mergeCell ref="F1:L1"/>
    <mergeCell ref="F2:L2"/>
    <mergeCell ref="F3:L3"/>
    <mergeCell ref="F4:L4"/>
    <mergeCell ref="B5:L5"/>
    <mergeCell ref="A6:D6"/>
    <mergeCell ref="E6:L6"/>
    <mergeCell ref="A7:D7"/>
    <mergeCell ref="E7:L7"/>
    <mergeCell ref="A8:D8"/>
    <mergeCell ref="E8:L8"/>
    <mergeCell ref="A9:D9"/>
    <mergeCell ref="E9:L9"/>
    <mergeCell ref="A10:D10"/>
    <mergeCell ref="E10:L10"/>
    <mergeCell ref="A11:D11"/>
    <mergeCell ref="E11:L11"/>
    <mergeCell ref="A12:D12"/>
    <mergeCell ref="E12:L12"/>
    <mergeCell ref="B14:J14"/>
    <mergeCell ref="A15:B15"/>
    <mergeCell ref="C15:D15"/>
    <mergeCell ref="E15:F15"/>
    <mergeCell ref="G15:H15"/>
    <mergeCell ref="I15:J15"/>
    <mergeCell ref="A16:B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C20:D20"/>
    <mergeCell ref="E20:F20"/>
    <mergeCell ref="G20:H20"/>
    <mergeCell ref="I20:J20"/>
    <mergeCell ref="N20:O20"/>
    <mergeCell ref="A22:L22"/>
    <mergeCell ref="A23:L23"/>
    <mergeCell ref="A24:L24"/>
    <mergeCell ref="A25:L25"/>
    <mergeCell ref="B27:L27"/>
    <mergeCell ref="A28:L28"/>
    <mergeCell ref="A29:L29"/>
    <mergeCell ref="A30:L30"/>
    <mergeCell ref="A32:H32"/>
    <mergeCell ref="A33:H33"/>
    <mergeCell ref="A34:H34"/>
    <mergeCell ref="A35:L35"/>
    <mergeCell ref="A36:L36"/>
    <mergeCell ref="B37:C37"/>
    <mergeCell ref="D37:E37"/>
    <mergeCell ref="F37:G37"/>
    <mergeCell ref="J37:K37"/>
    <mergeCell ref="B38:C38"/>
    <mergeCell ref="D38:E38"/>
    <mergeCell ref="F38:G38"/>
    <mergeCell ref="J38:K38"/>
    <mergeCell ref="B39:C39"/>
    <mergeCell ref="D39:E39"/>
    <mergeCell ref="F39:G39"/>
    <mergeCell ref="J39:K39"/>
    <mergeCell ref="B40:C40"/>
    <mergeCell ref="D40:E40"/>
    <mergeCell ref="F40:G40"/>
    <mergeCell ref="J40:K40"/>
    <mergeCell ref="B41:C41"/>
    <mergeCell ref="D41:E41"/>
    <mergeCell ref="F41:G41"/>
    <mergeCell ref="J41:K41"/>
    <mergeCell ref="B42:C42"/>
    <mergeCell ref="D42:E42"/>
    <mergeCell ref="F42:G42"/>
    <mergeCell ref="J42:K42"/>
    <mergeCell ref="A43:I43"/>
    <mergeCell ref="J43:K43"/>
    <mergeCell ref="A44:L44"/>
    <mergeCell ref="A45:I45"/>
    <mergeCell ref="A46:B46"/>
    <mergeCell ref="C46:I46"/>
    <mergeCell ref="A47:E47"/>
    <mergeCell ref="J47:K47"/>
    <mergeCell ref="A48:L48"/>
    <mergeCell ref="B50:L50"/>
    <mergeCell ref="A51:L51"/>
    <mergeCell ref="A52:L52"/>
    <mergeCell ref="A53:L53"/>
    <mergeCell ref="A54:L54"/>
    <mergeCell ref="A55:G55"/>
    <mergeCell ref="J55:L55"/>
    <mergeCell ref="A56:G56"/>
    <mergeCell ref="J56:L56"/>
    <mergeCell ref="A57:H57"/>
    <mergeCell ref="J57:L57"/>
    <mergeCell ref="A58:H58"/>
    <mergeCell ref="J58:L58"/>
    <mergeCell ref="A59:L59"/>
    <mergeCell ref="B60:L60"/>
    <mergeCell ref="C61:G61"/>
    <mergeCell ref="A62:L62"/>
    <mergeCell ref="C63:J63"/>
    <mergeCell ref="I64:L65"/>
    <mergeCell ref="A65:E65"/>
    <mergeCell ref="A66:C66"/>
    <mergeCell ref="A68:L68"/>
  </mergeCells>
  <hyperlinks>
    <hyperlink ref="A51" r:id="rId1" display="Le lieu : Ecosite de Villarceaux, La Bergerie, 95710 Chaussy est accessible en voiture depuis la Départementale 142."/>
    <hyperlink ref="J56" r:id="rId2" display=" J’inscris mon trajet ici"/>
    <hyperlink ref="J57" r:id="rId3" display=" J’inscris ma demande ici"/>
    <hyperlink ref="J58" r:id="rId4" display=" J’inscris ma demande ici"/>
    <hyperlink ref="A59" r:id="rId5" display="Covoiturage : https://www.covievent.org/covoiturage/intestinales-2024/3866d439ac9b18412d9597aefa773062"/>
    <hyperlink ref="C61" r:id="rId6" display=" Par HelloAsso "/>
    <hyperlink ref="A62" r:id="rId7" display="https://www.helloasso.com/associations/reseau-de-l-assainissement-ecologique-intestinale-rae-intestinale/evenements/intestinales-2024-1"/>
  </hyperlinks>
  <printOptions headings="false" gridLines="false" gridLinesSet="true" horizontalCentered="true" verticalCentered="true"/>
  <pageMargins left="0.590277777777778" right="0.590277777777778" top="0.39375" bottom="0.39375" header="0.511811023622047" footer="0.511811023622047"/>
  <pageSetup paperSize="9" scale="100" fitToWidth="0" fitToHeight="1" pageOrder="downThenOver" orientation="portrait" blackAndWhite="false" draft="false" cellComments="none" horizontalDpi="300" verticalDpi="300" copies="1"/>
  <headerFooter differentFirst="false" differentOddEven="false">
    <oddHeader/>
    <oddFooter/>
  </headerFooter>
  <drawing r:id="rId8"/>
</worksheet>
</file>

<file path=docProps/app.xml><?xml version="1.0" encoding="utf-8"?>
<Properties xmlns="http://schemas.openxmlformats.org/officeDocument/2006/extended-properties" xmlns:vt="http://schemas.openxmlformats.org/officeDocument/2006/docPropsVTypes">
  <Template/>
  <TotalTime>589</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2020-01-20T12:47:26Z</dcterms:created>
  <dc:creator>Pauline</dc:creator>
  <dc:description/>
  <dc:language>fr-FR</dc:language>
  <cp:lastModifiedBy/>
  <cp:lastPrinted>2022-01-28T08:26:54Z</cp:lastPrinted>
  <dcterms:modified xsi:type="dcterms:W3CDTF">2023-11-23T17:44:29Z</dcterms:modified>
  <cp:revision>57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